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0"/>
  </bookViews>
  <sheets>
    <sheet name="2016 IV трим." sheetId="1" r:id="rId1"/>
  </sheets>
  <definedNames>
    <definedName name="_xlnm.Print_Titles" localSheetId="0">'2016 IV трим.'!$5:$6</definedName>
  </definedNames>
  <calcPr fullCalcOnLoad="1"/>
</workbook>
</file>

<file path=xl/sharedStrings.xml><?xml version="1.0" encoding="utf-8"?>
<sst xmlns="http://schemas.openxmlformats.org/spreadsheetml/2006/main" count="370" uniqueCount="277">
  <si>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</si>
  <si>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</si>
  <si>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</si>
  <si>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</si>
  <si>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</si>
  <si>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</si>
  <si>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</si>
  <si>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</si>
  <si>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</si>
  <si>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</si>
  <si>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</si>
  <si>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</si>
  <si>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</si>
  <si>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</si>
  <si>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ежемесечни и тримесечни отчети</t>
  </si>
  <si>
    <t>8.1</t>
  </si>
  <si>
    <t>всяко тримесечие</t>
  </si>
  <si>
    <t>9</t>
  </si>
  <si>
    <t>всеки месец</t>
  </si>
  <si>
    <t>10</t>
  </si>
  <si>
    <t>11</t>
  </si>
  <si>
    <t>12</t>
  </si>
  <si>
    <t>13</t>
  </si>
  <si>
    <t>14</t>
  </si>
  <si>
    <t>при възлагане от  МЗ</t>
  </si>
  <si>
    <t xml:space="preserve"> Дейности свързани с детското здравеопазване:</t>
  </si>
  <si>
    <t xml:space="preserve">Събиране, обработка и изпращане в МЗ на актуална информация за състоянието на детската смъртност на национално ниво </t>
  </si>
  <si>
    <t>Извършени проверки по медицински стандарти</t>
  </si>
  <si>
    <t>Извършени проверки</t>
  </si>
  <si>
    <t>Извършени проверки по медицинската експертиза в лечебните заведения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</si>
  <si>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</si>
  <si>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</si>
  <si>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</si>
  <si>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</si>
  <si>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</si>
  <si>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Приети, проверени и изпратени на НЦОЗА отчети </t>
  </si>
  <si>
    <t>30</t>
  </si>
  <si>
    <t>31</t>
  </si>
  <si>
    <t>Изискване информация от лечебните заведения с родилни отделения  относно:</t>
  </si>
  <si>
    <t xml:space="preserve">Оказване на методическа помощ за електронното отчитане на ЛЗБП към НЦОЗА </t>
  </si>
  <si>
    <t>при сигнал</t>
  </si>
  <si>
    <t>15</t>
  </si>
  <si>
    <t>до 30 юни</t>
  </si>
  <si>
    <t>16</t>
  </si>
  <si>
    <t>17</t>
  </si>
  <si>
    <t>18</t>
  </si>
  <si>
    <t>19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</si>
  <si>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</si>
  <si>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</si>
  <si>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 xml:space="preserve"> тримесечно</t>
  </si>
  <si>
    <t>20</t>
  </si>
  <si>
    <t xml:space="preserve">Внедряване и поддържане на единни информационни системи за отчетност на лечебните и здравните заведения, оказване на методична помощ и осъществяване на контрол при прилагането им. </t>
  </si>
  <si>
    <t>Изработване, анализ и оценка на здравно-демографските процеси на територията на региона, необходими за формирането на национална и регионална здравна политика</t>
  </si>
  <si>
    <t>21</t>
  </si>
  <si>
    <t>22</t>
  </si>
  <si>
    <t>23</t>
  </si>
  <si>
    <t>24</t>
  </si>
  <si>
    <t>жълти</t>
  </si>
  <si>
    <t>зелени</t>
  </si>
  <si>
    <t>специални формуляри</t>
  </si>
  <si>
    <t xml:space="preserve">общо </t>
  </si>
  <si>
    <t>постоянен</t>
  </si>
  <si>
    <t>1 път годишно</t>
  </si>
  <si>
    <t>тримесечно</t>
  </si>
  <si>
    <t>месечно</t>
  </si>
  <si>
    <t>целогодишно</t>
  </si>
  <si>
    <t>срок, периодичност; 
вид проверка</t>
  </si>
  <si>
    <t>Издаване на Заповеди за състав на ЛКК</t>
  </si>
  <si>
    <t>Кодиране и обработване на Съобщенията за смърт за събития на територията на областта</t>
  </si>
  <si>
    <t>Дейности по медицинското осигуряване на населението при бедствия, аварии и катастрофи</t>
  </si>
  <si>
    <t>годишно</t>
  </si>
  <si>
    <t>при необходимост</t>
  </si>
  <si>
    <t>Издаване на заповеди за промяна в състава на ЛКК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</si>
  <si>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</si>
  <si>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</si>
  <si>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</si>
  <si>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</si>
  <si>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</si>
  <si>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</si>
  <si>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</si>
  <si>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при поискване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</si>
  <si>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</si>
  <si>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</si>
  <si>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</si>
  <si>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</si>
  <si>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</si>
  <si>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</si>
  <si>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</si>
  <si>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</si>
  <si>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</si>
  <si>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</si>
  <si>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</si>
  <si>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Събиране и предоставяне на НЦОЗА на съобщения за суицидно действие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</si>
  <si>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</si>
  <si>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</si>
  <si>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</si>
  <si>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д-р Екатерина Личева</t>
  </si>
  <si>
    <t>директор на дирекция "Медицински дейности"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</si>
  <si>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</si>
  <si>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</si>
  <si>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от преходните и заключителните разпоредби на Закона за Лечебните заведения на територията на областта.</t>
  </si>
  <si>
    <t>до 30 април</t>
  </si>
  <si>
    <t>25</t>
  </si>
  <si>
    <t>периодично и по подадени заявления</t>
  </si>
  <si>
    <t xml:space="preserve">Проверки на обекти, извършващи дейности с наркотични вещества </t>
  </si>
  <si>
    <t>27.1</t>
  </si>
  <si>
    <t>ежегодно и при възлагане от страна на МЗ</t>
  </si>
  <si>
    <t>32</t>
  </si>
  <si>
    <t>32.1</t>
  </si>
  <si>
    <t>32.2</t>
  </si>
  <si>
    <t>два  пъти годишно</t>
  </si>
  <si>
    <t>януари и юли</t>
  </si>
  <si>
    <t>32.3</t>
  </si>
  <si>
    <t xml:space="preserve">януари </t>
  </si>
  <si>
    <t>32.4</t>
  </si>
  <si>
    <t>32.5</t>
  </si>
  <si>
    <t>32.6</t>
  </si>
  <si>
    <t>32.7</t>
  </si>
  <si>
    <t>Извършване на контрол по осигуряване на специален хранителен режим и наблюдение на здравословното състояние на децата с увреждания, отглеждани в ДДМУИ и ДМСГД.</t>
  </si>
  <si>
    <t xml:space="preserve"> броя на родените деца с увреждания</t>
  </si>
  <si>
    <t>20.1</t>
  </si>
  <si>
    <t>Събиране и контрол на отчета „Досие” на ЛЗБП -</t>
  </si>
  <si>
    <t xml:space="preserve"> при поискване</t>
  </si>
  <si>
    <t>20.2</t>
  </si>
  <si>
    <t>Контрол на месечните отчети на ЛЗБП, събирани от НЦОЗА</t>
  </si>
  <si>
    <t>20.3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</si>
  <si>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</si>
  <si>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</si>
  <si>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t xml:space="preserve">ОТЧЕТ ЗА ДЕЙНОСТТА НА </t>
  </si>
  <si>
    <t>8.2</t>
  </si>
  <si>
    <t>8.1.1</t>
  </si>
  <si>
    <t>8.3</t>
  </si>
  <si>
    <t>8.4</t>
  </si>
  <si>
    <t>8.5</t>
  </si>
  <si>
    <t>10a</t>
  </si>
  <si>
    <t>19.1</t>
  </si>
  <si>
    <t>19.2</t>
  </si>
  <si>
    <t>19.3</t>
  </si>
  <si>
    <t>20.4</t>
  </si>
  <si>
    <t>20.5</t>
  </si>
  <si>
    <t>20.6</t>
  </si>
  <si>
    <t>24.1</t>
  </si>
  <si>
    <t>24.2</t>
  </si>
  <si>
    <t>24.3</t>
  </si>
  <si>
    <t>26.1</t>
  </si>
  <si>
    <t>27.2</t>
  </si>
  <si>
    <t>27.3</t>
  </si>
  <si>
    <t>27.4</t>
  </si>
  <si>
    <t>29</t>
  </si>
  <si>
    <t xml:space="preserve">Изпълнение на предвид. дейности по програмата за борба с трафика на хора, консултиране и подкрепа на Местните комисии за борба с трафика </t>
  </si>
  <si>
    <t>ДИРЕКЦИЯ „МЕДИЦИНСКИ ДЕЙНОСТИ” ПРЕЗ 2016 ГОД.</t>
  </si>
  <si>
    <t>2016 г.</t>
  </si>
  <si>
    <t>края на 
месец март 2016 г.</t>
  </si>
  <si>
    <t xml:space="preserve">14 заседания, 84 обж.б.л. </t>
  </si>
  <si>
    <t>събрани 6 справки, изпр. в МЗ 1</t>
  </si>
  <si>
    <t>1
(6 ЛЗ)</t>
  </si>
  <si>
    <t>1 - общ. ГО</t>
  </si>
  <si>
    <t xml:space="preserve">8 заседания, 37 обж.б.л. </t>
  </si>
  <si>
    <t>2: електр. отч. ССБ и Електр.система за ле-карства</t>
  </si>
  <si>
    <t>събиране на заявки за Електр.система за лекарствата</t>
  </si>
  <si>
    <t>1 областен и 1 общ. ВТ</t>
  </si>
  <si>
    <t>събрани 6 справки</t>
  </si>
  <si>
    <t>Контрол върху използваните лекарствени продукти за перорална прицелна противотуморна терапия  и перорална химиотерапия</t>
  </si>
  <si>
    <t>23.1</t>
  </si>
  <si>
    <t>Брой приемно-предавателни протоколи съгласно Приложение 15 към чл.37б от Наредба 28 за устройството, реда и роганизацията на работата на аптеките и номенклатурата на лекарствените продукти</t>
  </si>
  <si>
    <t>23.2</t>
  </si>
  <si>
    <t xml:space="preserve">Изготвяне на справки за изразходваните количества лекарствени продукти </t>
  </si>
  <si>
    <t>18а</t>
  </si>
  <si>
    <t>Проверки в лечебните заведения за броя на специалистите по здравни грижи и законосъобразното упражняване на професията</t>
  </si>
  <si>
    <t>до 31.12.2016</t>
  </si>
  <si>
    <t>24.4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</si>
  <si>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</si>
  <si>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24.5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</si>
  <si>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</si>
  <si>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24.6</t>
  </si>
  <si>
    <t>Събиране, проверка и архив на електронни отчети от аптеките съгл. чл. 41 от Наредба № 4</t>
  </si>
  <si>
    <t>33</t>
  </si>
  <si>
    <t>Други дейности на дирекцията</t>
  </si>
  <si>
    <t>33.1</t>
  </si>
  <si>
    <t>19.4</t>
  </si>
  <si>
    <t>19.5</t>
  </si>
  <si>
    <t>19.6</t>
  </si>
  <si>
    <t>19.7</t>
  </si>
  <si>
    <t>09.05.2016 г.</t>
  </si>
  <si>
    <t>33.2</t>
  </si>
  <si>
    <t xml:space="preserve">Съвместни проверки с РЗОК в лечебните заведения съгласно чл. 12 от Наредба за критериите и реда за избор на лечебни заведения за болнична помощ, с които НЗОК сключва договори
</t>
  </si>
  <si>
    <t>14а</t>
  </si>
  <si>
    <t xml:space="preserve">Оценка на потребностите от медицински дейности съгласно НЗК и издаване на становища 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</si>
  <si>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</si>
  <si>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t>1 справка от 7 ЛЗ</t>
  </si>
  <si>
    <t>Събиране, обобщаване и изпращане в МЗ на информация за бюджетните прогнози на държавните и общински ЛЗ за болнична помощ</t>
  </si>
  <si>
    <t xml:space="preserve">10 заседания, 64 обж.б.л. </t>
  </si>
  <si>
    <t>-</t>
  </si>
  <si>
    <t xml:space="preserve">16 заседания, 129 обж.б.л. </t>
  </si>
  <si>
    <t xml:space="preserve">48 заседания, 314 обж.б.л. </t>
  </si>
  <si>
    <t>4
(6 ЛЗ)</t>
  </si>
  <si>
    <t>Указания за Електр. С-ма за лекарствата</t>
  </si>
  <si>
    <t>Изготвяне на здравно-демограафска информация по искане на общини, ЛЗ и по ЗДОИ</t>
  </si>
  <si>
    <t>1 акт.</t>
  </si>
  <si>
    <t>Уведомяване на Изпълнителна агенция трансплантация за изразяване на несъгласие за вземане на органи, тъкани иклетки след смъртта</t>
  </si>
  <si>
    <t>33.3</t>
  </si>
  <si>
    <t>33.4</t>
  </si>
  <si>
    <t>26 път., 415 ИЗ</t>
  </si>
  <si>
    <t>1 кл.път. 20 ИЗ</t>
  </si>
  <si>
    <t>27 път., 435 ИЗ</t>
  </si>
  <si>
    <t>33.5</t>
  </si>
  <si>
    <t>33.6</t>
  </si>
  <si>
    <t>Тестване на он-лайн формуляр "ЛЗ за болнична и извънболнична помощ и  други здравни заведения" съгласно писмо на НСИ</t>
  </si>
  <si>
    <t>Уточняване обхвата на заведенията за статистическо изследване "Детски ясли"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</si>
  <si>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</si>
  <si>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t>до 15-ия месец от определяне на нивото</t>
  </si>
  <si>
    <t xml:space="preserve">Провеждане на разяснителна и информационна кампания сред лечебните заведения за болнична помощ 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медицински дейности се подписват тогава, когато хоспитализираното лице вземе решението да напусне лечебното заведение, а не при постъпването му в него.                  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</si>
  <si>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</si>
  <si>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</si>
  <si>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</si>
  <si>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</si>
  <si>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</si>
  <si>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</si>
  <si>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</si>
  <si>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</si>
  <si>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r>
      <t xml:space="preserve">Извършване от регионалните съвети към РЗИ на </t>
    </r>
    <r>
      <rPr>
        <u val="single"/>
        <sz val="10"/>
        <rFont val="Arial"/>
        <family val="2"/>
      </rPr>
      <t>анализ и контрол</t>
    </r>
    <r>
      <rPr>
        <sz val="10"/>
        <rFont val="Arial"/>
        <family val="2"/>
      </rPr>
      <t xml:space="preserve"> на дейностите по експертиза на </t>
    </r>
    <r>
      <rPr>
        <u val="single"/>
        <sz val="10"/>
        <rFont val="Arial"/>
        <family val="2"/>
      </rPr>
      <t>временната неработоспособност</t>
    </r>
    <r>
      <rPr>
        <sz val="10"/>
        <rFont val="Arial"/>
        <family val="2"/>
      </rPr>
      <t xml:space="preserve">, осъществявани от лекуващите лекари, ЛКК и ТЕЛК на съответната територия; </t>
    </r>
  </si>
  <si>
    <r>
      <t xml:space="preserve">Извършване от регионалните съвети към РЗИ на </t>
    </r>
    <r>
      <rPr>
        <u val="single"/>
        <sz val="10"/>
        <rFont val="Arial"/>
        <family val="2"/>
      </rPr>
      <t>служебни проверки</t>
    </r>
    <r>
      <rPr>
        <sz val="10"/>
        <rFont val="Arial"/>
        <family val="2"/>
      </rPr>
      <t xml:space="preserve"> на не по-малко от 2 на сто от издадените на територията на съответната област решения з</t>
    </r>
    <r>
      <rPr>
        <u val="single"/>
        <sz val="10"/>
        <rFont val="Arial"/>
        <family val="2"/>
      </rPr>
      <t xml:space="preserve">а временна неработоспособност </t>
    </r>
    <r>
      <rPr>
        <sz val="10"/>
        <rFont val="Arial"/>
        <family val="2"/>
      </rPr>
      <t>и експертни решения по чл. 103, ал. 3 на ЗЗ, избрани по случаен признак;</t>
    </r>
  </si>
  <si>
    <r>
      <t xml:space="preserve">Провеждане на работни/методични срещи по експертизата на </t>
    </r>
    <r>
      <rPr>
        <u val="single"/>
        <sz val="10"/>
        <rFont val="Arial"/>
        <family val="2"/>
      </rPr>
      <t>временната</t>
    </r>
    <r>
      <rPr>
        <sz val="10"/>
        <rFont val="Arial"/>
        <family val="2"/>
      </rPr>
      <t xml:space="preserve"> неработоспособност с лекуващи лекари  и ЛКК; </t>
    </r>
  </si>
  <si>
    <t xml:space="preserve">Организация по експертизата на трайната неработоспособност и  преосвидетелстване: </t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</si>
  <si>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</si>
  <si>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</si>
  <si>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</si>
  <si>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</si>
  <si>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</si>
  <si>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</si>
  <si>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</si>
  <si>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</si>
  <si>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</si>
  <si>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</si>
  <si>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</si>
  <si>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</si>
  <si>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</si>
  <si>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</si>
  <si>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Изготвяне актове за установяване на нарушения и наказателни постановления по чл. 50, 51 и 53 от Закона за кръвта, кръводаряването и кръвопреливането и предоставя информация за издадените наказателни постановления на Изпълнителната агенция по лекарствата</t>
  </si>
  <si>
    <t>Участие в изработването и актуализиране на областната здравна карта.</t>
  </si>
  <si>
    <t>Проучване съвместно със съсловните организации на потребностите в областта от съответните специалисти и въз основа на справките по т.13 и т.14, изготвяне и представяне на анализ на състоянието на специалистите в областта на здравеопазването, включващ след</t>
  </si>
  <si>
    <t>брой на придобилите и упражняващите специалност и тяхната възраст,</t>
  </si>
  <si>
    <t>потребностите от специалисти и възможностите за обучение от акредитираните ЛЗ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чл</t>
  </si>
  <si>
    <t xml:space="preserve">прогноза за броя на упражняващите специалност и тяхната възраст </t>
  </si>
  <si>
    <t>прогноза за потребностите от специалисти и прогноза за възможностите за обучение от акредитираните лечебни заведения през всяка от следващите пет години.</t>
  </si>
  <si>
    <t>Проучване и предоставяне в МЗ на информация кои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</si>
  <si>
    <r>
      <t xml:space="preserve">Контролиране изпълнението на задължението на специалистите, обучавани на места, финансирани от държавата по </t>
    </r>
    <r>
      <rPr>
        <b/>
        <sz val="10"/>
        <rFont val="Arial"/>
        <family val="2"/>
      </rPr>
      <t>чл.11а</t>
    </r>
    <r>
      <rPr>
        <sz val="10"/>
        <rFont val="Arial"/>
        <family val="2"/>
      </rPr>
      <t xml:space="preserve"> от Наредба № 34/2006г. на територията на областта</t>
    </r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</si>
  <si>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</si>
  <si>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r>
      <t xml:space="preserve">Събиране, обработване и контрол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</si>
  <si>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Събиране, обработване, контрол и предоставяне в МЗ на справка за натуралните показатели в делигираните от държавата дейности по здравеопазване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</si>
  <si>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</si>
  <si>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</si>
  <si>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r>
      <t>Събиране, извършване на контрол и предоставяне</t>
    </r>
    <r>
      <rPr>
        <b/>
        <sz val="10"/>
        <rFont val="Arial"/>
        <family val="2"/>
      </rPr>
      <t xml:space="preserve"> на НСИ</t>
    </r>
    <r>
      <rPr>
        <sz val="10"/>
        <rFont val="Arial"/>
        <family val="2"/>
      </rPr>
      <t xml:space="preserve"> отчетите за дейността на Детски ясли, Обединени детски заведения и ДМСГД  </t>
    </r>
  </si>
  <si>
    <r>
      <t>Събиране, извършване на контрол и предоставяне за обработка на</t>
    </r>
    <r>
      <rPr>
        <b/>
        <sz val="10"/>
        <rFont val="Arial"/>
        <family val="2"/>
      </rPr>
      <t xml:space="preserve"> ТСБ/НСИ/</t>
    </r>
    <r>
      <rPr>
        <sz val="10"/>
        <rFont val="Arial"/>
        <family val="2"/>
      </rPr>
      <t xml:space="preserve"> отчети за легловия фонд и персонала на ЛЗБП, хосписите, ЛЗИБП (ДКЦ, МЦ, ДЦ, СМДЛ, СМТЛ), ЦСМП, РЗИ и други дейности в здравеопазването към общините;</t>
    </r>
  </si>
  <si>
    <t>Събиране, извършване на контрол, обработка и предоставяне на НЦОЗА на годишните статистически отчети на: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</si>
  <si>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  <r>
      <rPr>
        <i/>
        <sz val="10"/>
        <rFont val="Arial"/>
        <family val="2"/>
      </rPr>
      <t>– изготвяне на обобщен отчет</t>
    </r>
    <r>
      <rPr>
        <sz val="10"/>
        <rFont val="Arial"/>
        <family val="2"/>
      </rPr>
      <t xml:space="preserve"> </t>
    </r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</si>
  <si>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</si>
  <si>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</si>
  <si>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>Изготвяне на планове, организиране и контрол на дейностите по медицинското осигуряване на населението при бедствия, аварии и катастрофи</t>
  </si>
  <si>
    <t>Проучване на потенциалните рискове за здравето при бедствия, аварии и катастрофи от невоенен характер, потребностите от медицинска помощ, ресурсите на лечебната мрежа и разработва планове за медицинското осигуряване на населението.</t>
  </si>
  <si>
    <t xml:space="preserve">Разработване на военновременни планове за организацията на медицинската помощ за населението в региона и извършване на дейности по отбранително-мобилизационна подготовка. </t>
  </si>
  <si>
    <t>Събиране, извършване на контрол, изготвяне на сведения за окомплектоваността на структурите от здравната мрежа със леглови фонд, личен състав и автотранспорт  и предоставяне в МЗ</t>
  </si>
  <si>
    <t>Координация и контрол на дейността на лечебните и здравни заведения, свързана с медицинското осигуряване на населението при кризи.</t>
  </si>
  <si>
    <t>Проверки на организацията на медицинското осигуряване на населението при кризи в мирно и военно време в структурата на здравната мрежа.</t>
  </si>
  <si>
    <t xml:space="preserve">Участие в заседания на Постоянната областна комисия за бедствия, аварии и катастрофи </t>
  </si>
  <si>
    <t xml:space="preserve">Съставяне на актове за административни нарушения и предлагане на директора на РЗИ налагането на принудителни административни мерки, предвидени в закон </t>
  </si>
  <si>
    <t xml:space="preserve">Разработване и участие в изпълнението на регионални програми и проекти в областта на медицинските дейности </t>
  </si>
  <si>
    <t xml:space="preserve">Участие в изпълнението на международни и национални програми и проекти в областта на медицинските дейности със сътрудничество на МЗ </t>
  </si>
  <si>
    <t xml:space="preserve">Поддържане на актуална информация за броя на децата, ползващи детски ясли и детски кухни на територията на региона. </t>
  </si>
  <si>
    <r>
      <t xml:space="preserve">1
</t>
    </r>
    <r>
      <rPr>
        <sz val="8"/>
        <rFont val="Arial"/>
        <family val="2"/>
      </rPr>
      <t>(10 общ)</t>
    </r>
  </si>
  <si>
    <r>
      <t xml:space="preserve">3
</t>
    </r>
    <r>
      <rPr>
        <sz val="8"/>
        <rFont val="Arial"/>
        <family val="2"/>
      </rPr>
      <t>(10 общ)</t>
    </r>
  </si>
  <si>
    <r>
      <t xml:space="preserve">8
</t>
    </r>
    <r>
      <rPr>
        <sz val="8"/>
        <rFont val="Arial"/>
        <family val="2"/>
      </rPr>
      <t>(10 общ)</t>
    </r>
  </si>
  <si>
    <t>Подаване на информация в МЗ за броя на децата в детските ясли и броя на децата ползващи детски кухни (по зададен образец)</t>
  </si>
  <si>
    <t>Определяне на лице от РЗИ за участие при сформиране на междуведомствени мултидисциплинарни екипи в случай на дете в риск, като алтернативно представен орган на местно ниво по "Споразумение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насилие" и при кризисна интервенция– изпращане на информация на МЗ 1 път годишно – м. януари</t>
  </si>
  <si>
    <t xml:space="preserve">Участие в Съвета по осиновяване към ОД „СП-междуведомствени мултидисплинарни екипи на деца в риск към общините”;  </t>
  </si>
  <si>
    <t>Осъществяване на извънпланови тематични проверки зададени от МЗ по дейността на ДМСГД</t>
  </si>
  <si>
    <t xml:space="preserve">Осъществяване на зададени от МЗ извънпланови тематични проверки в лечебните заведения на територията на областта по сигнали за нарушени права на децата.  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</si>
</sst>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;[Red]0"/>
    <numFmt numFmtId="185" formatCode="0.0;[Red]0.0"/>
    <numFmt numFmtId="186" formatCode="0.E+00"/>
  </numFmts>
  <fonts count="36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sz val="11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4" fontId="0" fillId="0" borderId="0" xfId="0" applyNumberForma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9" fillId="0" borderId="0" xfId="0" applyNumberFormat="1" applyFont="1" applyAlignment="1">
      <alignment horizontal="right" vertical="center"/>
    </xf>
    <xf numFmtId="184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4" fontId="30" fillId="0" borderId="10" xfId="57" applyNumberFormat="1" applyFont="1" applyFill="1" applyBorder="1" applyAlignment="1">
      <alignment horizontal="center" vertical="center" wrapText="1"/>
      <protection/>
    </xf>
    <xf numFmtId="184" fontId="31" fillId="0" borderId="10" xfId="57" applyNumberFormat="1" applyFont="1" applyFill="1" applyBorder="1" applyAlignment="1">
      <alignment horizontal="center" vertical="center" wrapText="1"/>
      <protection/>
    </xf>
    <xf numFmtId="184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49" fontId="3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6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5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 wrapText="1"/>
    </xf>
    <xf numFmtId="184" fontId="0" fillId="0" borderId="11" xfId="0" applyNumberFormat="1" applyFont="1" applyFill="1" applyBorder="1" applyAlignment="1">
      <alignment horizontal="right" vertical="center" wrapText="1"/>
    </xf>
    <xf numFmtId="184" fontId="0" fillId="0" borderId="11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justify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184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2" fillId="0" borderId="16" xfId="57" applyNumberFormat="1" applyFont="1" applyFill="1" applyBorder="1" applyAlignment="1">
      <alignment horizontal="center" vertical="center" wrapText="1"/>
      <protection/>
    </xf>
    <xf numFmtId="184" fontId="2" fillId="0" borderId="14" xfId="57" applyNumberFormat="1" applyFont="1" applyFill="1" applyBorder="1" applyAlignment="1">
      <alignment horizontal="center" vertical="center" wrapText="1"/>
      <protection/>
    </xf>
    <xf numFmtId="184" fontId="2" fillId="0" borderId="15" xfId="57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H142"/>
  <sheetViews>
    <sheetView tabSelected="1" zoomScale="95" zoomScaleNormal="95" zoomScalePageLayoutView="0" workbookViewId="0" topLeftCell="A1">
      <selection activeCell="C11" sqref="C11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3.8515625" style="7" customWidth="1"/>
    <col min="4" max="4" width="8.28125" style="9" customWidth="1"/>
    <col min="5" max="5" width="7.7109375" style="9" customWidth="1"/>
    <col min="6" max="6" width="7.28125" style="9" customWidth="1"/>
    <col min="7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89" t="s">
        <v>128</v>
      </c>
      <c r="B2" s="89"/>
      <c r="C2" s="89"/>
      <c r="D2" s="89"/>
      <c r="E2" s="89"/>
      <c r="F2" s="89"/>
      <c r="G2" s="89"/>
      <c r="H2" s="89"/>
    </row>
    <row r="3" spans="1:8" ht="21.75" customHeight="1">
      <c r="A3" s="89" t="s">
        <v>150</v>
      </c>
      <c r="B3" s="89"/>
      <c r="C3" s="89"/>
      <c r="D3" s="89"/>
      <c r="E3" s="89"/>
      <c r="F3" s="89"/>
      <c r="G3" s="89"/>
      <c r="H3" s="89"/>
    </row>
    <row r="5" spans="1:8" ht="24" customHeight="1">
      <c r="A5" s="90"/>
      <c r="B5" s="98" t="s">
        <v>1</v>
      </c>
      <c r="C5" s="93" t="s">
        <v>66</v>
      </c>
      <c r="D5" s="95" t="s">
        <v>82</v>
      </c>
      <c r="E5" s="96"/>
      <c r="F5" s="96"/>
      <c r="G5" s="97"/>
      <c r="H5" s="23" t="s">
        <v>60</v>
      </c>
    </row>
    <row r="6" spans="1:8" ht="21.75" customHeight="1">
      <c r="A6" s="90"/>
      <c r="B6" s="99"/>
      <c r="C6" s="94"/>
      <c r="D6" s="24" t="s">
        <v>83</v>
      </c>
      <c r="E6" s="25" t="s">
        <v>84</v>
      </c>
      <c r="F6" s="24" t="s">
        <v>85</v>
      </c>
      <c r="G6" s="24" t="s">
        <v>86</v>
      </c>
      <c r="H6" s="26" t="s">
        <v>151</v>
      </c>
    </row>
    <row r="7" spans="1:8" ht="25.5" customHeight="1">
      <c r="A7" s="16" t="s">
        <v>87</v>
      </c>
      <c r="B7" s="103" t="s">
        <v>76</v>
      </c>
      <c r="C7" s="104"/>
      <c r="D7" s="104"/>
      <c r="E7" s="104"/>
      <c r="F7" s="104"/>
      <c r="G7" s="104"/>
      <c r="H7" s="105"/>
    </row>
    <row r="8" spans="1:8" ht="45.75" customHeight="1">
      <c r="A8" s="16">
        <v>1</v>
      </c>
      <c r="B8" s="27" t="s">
        <v>33</v>
      </c>
      <c r="C8" s="20" t="s">
        <v>61</v>
      </c>
      <c r="D8" s="28"/>
      <c r="E8" s="28"/>
      <c r="F8" s="28"/>
      <c r="G8" s="28"/>
      <c r="H8" s="28"/>
    </row>
    <row r="9" spans="1:8" ht="30.75" customHeight="1">
      <c r="A9" s="29"/>
      <c r="B9" s="30" t="s">
        <v>77</v>
      </c>
      <c r="C9" s="20" t="s">
        <v>61</v>
      </c>
      <c r="D9" s="31">
        <v>5</v>
      </c>
      <c r="E9" s="31">
        <v>4</v>
      </c>
      <c r="F9" s="31">
        <v>0</v>
      </c>
      <c r="G9" s="31">
        <v>2</v>
      </c>
      <c r="H9" s="31">
        <f>SUM(D9:G9)</f>
        <v>11</v>
      </c>
    </row>
    <row r="10" spans="1:8" ht="28.5" customHeight="1">
      <c r="A10" s="32"/>
      <c r="B10" s="30" t="s">
        <v>78</v>
      </c>
      <c r="C10" s="2" t="s">
        <v>61</v>
      </c>
      <c r="D10" s="31">
        <v>11</v>
      </c>
      <c r="E10" s="31">
        <v>8</v>
      </c>
      <c r="F10" s="31">
        <v>6</v>
      </c>
      <c r="G10" s="31">
        <v>6</v>
      </c>
      <c r="H10" s="31">
        <f aca="true" t="shared" si="0" ref="H10:H18">SUM(D10:G10)</f>
        <v>31</v>
      </c>
    </row>
    <row r="11" spans="1:8" ht="30" customHeight="1">
      <c r="A11" s="32"/>
      <c r="B11" s="30" t="s">
        <v>79</v>
      </c>
      <c r="C11" s="2" t="s">
        <v>61</v>
      </c>
      <c r="D11" s="31">
        <v>1</v>
      </c>
      <c r="E11" s="31">
        <v>0</v>
      </c>
      <c r="F11" s="31">
        <v>9</v>
      </c>
      <c r="G11" s="31">
        <v>5</v>
      </c>
      <c r="H11" s="31">
        <f t="shared" si="0"/>
        <v>15</v>
      </c>
    </row>
    <row r="12" spans="1:8" ht="30" customHeight="1">
      <c r="A12" s="32"/>
      <c r="B12" s="30" t="s">
        <v>81</v>
      </c>
      <c r="C12" s="3" t="s">
        <v>61</v>
      </c>
      <c r="D12" s="31">
        <v>9</v>
      </c>
      <c r="E12" s="31">
        <v>76</v>
      </c>
      <c r="F12" s="31">
        <v>3</v>
      </c>
      <c r="G12" s="31">
        <v>2</v>
      </c>
      <c r="H12" s="31">
        <f t="shared" si="0"/>
        <v>90</v>
      </c>
    </row>
    <row r="13" spans="1:8" ht="30" customHeight="1">
      <c r="A13" s="33"/>
      <c r="B13" s="30" t="s">
        <v>2</v>
      </c>
      <c r="C13" s="3" t="s">
        <v>80</v>
      </c>
      <c r="D13" s="34">
        <v>13</v>
      </c>
      <c r="E13" s="34">
        <v>21</v>
      </c>
      <c r="F13" s="34">
        <v>16</v>
      </c>
      <c r="G13" s="34">
        <v>20</v>
      </c>
      <c r="H13" s="31">
        <f t="shared" si="0"/>
        <v>70</v>
      </c>
    </row>
    <row r="14" spans="1:8" ht="65.25" customHeight="1" hidden="1">
      <c r="A14" s="11" t="s">
        <v>6</v>
      </c>
      <c r="B14" s="27" t="s">
        <v>209</v>
      </c>
      <c r="C14" s="20" t="s">
        <v>210</v>
      </c>
      <c r="D14" s="28"/>
      <c r="E14" s="28"/>
      <c r="F14" s="28"/>
      <c r="G14" s="28"/>
      <c r="H14" s="31">
        <f t="shared" si="0"/>
        <v>0</v>
      </c>
    </row>
    <row r="15" spans="1:8" ht="76.5">
      <c r="A15" s="3">
        <v>3</v>
      </c>
      <c r="B15" s="1" t="s">
        <v>211</v>
      </c>
      <c r="C15" s="20" t="s">
        <v>152</v>
      </c>
      <c r="D15" s="28">
        <v>8</v>
      </c>
      <c r="E15" s="28">
        <v>2</v>
      </c>
      <c r="F15" s="28"/>
      <c r="G15" s="28">
        <v>2</v>
      </c>
      <c r="H15" s="31">
        <f t="shared" si="0"/>
        <v>12</v>
      </c>
    </row>
    <row r="16" spans="1:8" ht="99.75" customHeight="1">
      <c r="A16" s="21" t="s">
        <v>7</v>
      </c>
      <c r="B16" s="13" t="s">
        <v>212</v>
      </c>
      <c r="C16" s="20" t="s">
        <v>5</v>
      </c>
      <c r="D16" s="35">
        <v>4</v>
      </c>
      <c r="E16" s="31">
        <v>5</v>
      </c>
      <c r="F16" s="31">
        <v>3</v>
      </c>
      <c r="G16" s="31">
        <v>1</v>
      </c>
      <c r="H16" s="31">
        <f t="shared" si="0"/>
        <v>13</v>
      </c>
    </row>
    <row r="17" spans="1:8" ht="23.25" customHeight="1">
      <c r="A17" s="29"/>
      <c r="B17" s="36" t="s">
        <v>27</v>
      </c>
      <c r="C17" s="20" t="s">
        <v>5</v>
      </c>
      <c r="D17" s="28">
        <v>26</v>
      </c>
      <c r="E17" s="28">
        <v>5</v>
      </c>
      <c r="F17" s="28">
        <v>13</v>
      </c>
      <c r="G17" s="28">
        <v>3</v>
      </c>
      <c r="H17" s="31">
        <f t="shared" si="0"/>
        <v>47</v>
      </c>
    </row>
    <row r="18" spans="1:8" ht="51">
      <c r="A18" s="33"/>
      <c r="B18" s="30" t="s">
        <v>213</v>
      </c>
      <c r="C18" s="20" t="s">
        <v>5</v>
      </c>
      <c r="D18" s="28">
        <v>7</v>
      </c>
      <c r="E18" s="28">
        <v>8</v>
      </c>
      <c r="F18" s="28">
        <v>4</v>
      </c>
      <c r="G18" s="28">
        <v>5</v>
      </c>
      <c r="H18" s="31">
        <f t="shared" si="0"/>
        <v>24</v>
      </c>
    </row>
    <row r="19" spans="1:8" ht="47.25" customHeight="1">
      <c r="A19" s="11" t="s">
        <v>8</v>
      </c>
      <c r="B19" s="27" t="s">
        <v>214</v>
      </c>
      <c r="C19" s="20" t="s">
        <v>5</v>
      </c>
      <c r="D19" s="17"/>
      <c r="E19" s="17"/>
      <c r="F19" s="17"/>
      <c r="G19" s="17"/>
      <c r="H19" s="17"/>
    </row>
    <row r="20" spans="1:8" ht="59.25" customHeight="1">
      <c r="A20" s="32" t="s">
        <v>9</v>
      </c>
      <c r="B20" s="13" t="s">
        <v>215</v>
      </c>
      <c r="C20" s="2" t="s">
        <v>61</v>
      </c>
      <c r="D20" s="17"/>
      <c r="E20" s="17"/>
      <c r="F20" s="17"/>
      <c r="G20" s="17"/>
      <c r="H20" s="17"/>
    </row>
    <row r="21" spans="1:8" ht="47.25" customHeight="1">
      <c r="A21" s="29"/>
      <c r="B21" s="36" t="s">
        <v>216</v>
      </c>
      <c r="C21" s="2" t="s">
        <v>61</v>
      </c>
      <c r="D21" s="28">
        <v>2</v>
      </c>
      <c r="E21" s="28">
        <v>0</v>
      </c>
      <c r="F21" s="28">
        <v>0</v>
      </c>
      <c r="G21" s="28">
        <v>0</v>
      </c>
      <c r="H21" s="31">
        <f>SUM(D21:G21)</f>
        <v>2</v>
      </c>
    </row>
    <row r="22" spans="1:8" ht="40.5" customHeight="1">
      <c r="A22" s="37"/>
      <c r="B22" s="38" t="s">
        <v>217</v>
      </c>
      <c r="C22" s="2" t="s">
        <v>61</v>
      </c>
      <c r="D22" s="28"/>
      <c r="E22" s="28"/>
      <c r="F22" s="28">
        <v>0</v>
      </c>
      <c r="G22" s="28">
        <v>0</v>
      </c>
      <c r="H22" s="31">
        <f>SUM(D22:G22)</f>
        <v>0</v>
      </c>
    </row>
    <row r="23" spans="1:8" ht="44.25" customHeight="1">
      <c r="A23" s="37"/>
      <c r="B23" s="38" t="s">
        <v>218</v>
      </c>
      <c r="C23" s="2" t="s">
        <v>61</v>
      </c>
      <c r="D23" s="28"/>
      <c r="E23" s="28">
        <v>1</v>
      </c>
      <c r="F23" s="28">
        <v>0</v>
      </c>
      <c r="G23" s="28">
        <v>0</v>
      </c>
      <c r="H23" s="31">
        <f>SUM(D23:G23)</f>
        <v>1</v>
      </c>
    </row>
    <row r="24" spans="1:8" ht="28.5" customHeight="1">
      <c r="A24" s="39"/>
      <c r="B24" s="18" t="s">
        <v>28</v>
      </c>
      <c r="C24" s="2" t="s">
        <v>61</v>
      </c>
      <c r="D24" s="28">
        <v>2</v>
      </c>
      <c r="E24" s="28">
        <v>2</v>
      </c>
      <c r="F24" s="28">
        <v>0</v>
      </c>
      <c r="G24" s="28">
        <v>1</v>
      </c>
      <c r="H24" s="31">
        <f>SUM(D24:G24)</f>
        <v>5</v>
      </c>
    </row>
    <row r="25" spans="1:8" ht="51" customHeight="1">
      <c r="A25" s="11" t="s">
        <v>12</v>
      </c>
      <c r="B25" s="12" t="s">
        <v>219</v>
      </c>
      <c r="C25" s="2" t="s">
        <v>61</v>
      </c>
      <c r="D25" s="28">
        <v>0</v>
      </c>
      <c r="E25" s="17">
        <v>0</v>
      </c>
      <c r="F25" s="17">
        <v>0</v>
      </c>
      <c r="G25" s="17">
        <v>0</v>
      </c>
      <c r="H25" s="31">
        <f>SUM(D25:G25)</f>
        <v>0</v>
      </c>
    </row>
    <row r="26" spans="1:8" ht="28.5" customHeight="1">
      <c r="A26" s="40" t="s">
        <v>13</v>
      </c>
      <c r="B26" s="91" t="s">
        <v>88</v>
      </c>
      <c r="C26" s="92"/>
      <c r="D26" s="42"/>
      <c r="E26" s="42"/>
      <c r="F26" s="42"/>
      <c r="G26" s="42"/>
      <c r="H26" s="41"/>
    </row>
    <row r="27" spans="1:8" ht="27" customHeight="1">
      <c r="A27" s="43" t="s">
        <v>15</v>
      </c>
      <c r="B27" s="44" t="s">
        <v>67</v>
      </c>
      <c r="C27" s="2" t="s">
        <v>61</v>
      </c>
      <c r="D27" s="45">
        <v>45</v>
      </c>
      <c r="E27" s="45"/>
      <c r="F27" s="45"/>
      <c r="G27" s="45"/>
      <c r="H27" s="28"/>
    </row>
    <row r="28" spans="1:8" ht="24" customHeight="1">
      <c r="A28" s="46" t="s">
        <v>130</v>
      </c>
      <c r="B28" s="13" t="s">
        <v>72</v>
      </c>
      <c r="C28" s="2" t="s">
        <v>71</v>
      </c>
      <c r="D28" s="28">
        <v>4</v>
      </c>
      <c r="E28" s="17">
        <v>7</v>
      </c>
      <c r="F28" s="17">
        <v>4</v>
      </c>
      <c r="G28" s="17">
        <v>4</v>
      </c>
      <c r="H28" s="31">
        <f>SUM(D28:G28)</f>
        <v>19</v>
      </c>
    </row>
    <row r="29" spans="1:8" ht="28.5" customHeight="1">
      <c r="A29" s="47" t="s">
        <v>129</v>
      </c>
      <c r="B29" s="44" t="s">
        <v>0</v>
      </c>
      <c r="C29" s="48"/>
      <c r="D29" s="49"/>
      <c r="E29" s="49"/>
      <c r="F29" s="49"/>
      <c r="G29" s="49"/>
      <c r="H29" s="50"/>
    </row>
    <row r="30" spans="1:8" ht="63.75">
      <c r="A30" s="51"/>
      <c r="B30" s="27" t="s">
        <v>220</v>
      </c>
      <c r="C30" s="2" t="s">
        <v>61</v>
      </c>
      <c r="D30" s="52" t="s">
        <v>153</v>
      </c>
      <c r="E30" s="52" t="s">
        <v>157</v>
      </c>
      <c r="F30" s="52" t="s">
        <v>191</v>
      </c>
      <c r="G30" s="52" t="s">
        <v>193</v>
      </c>
      <c r="H30" s="52" t="s">
        <v>194</v>
      </c>
    </row>
    <row r="31" spans="1:8" ht="29.25" customHeight="1">
      <c r="A31" s="53"/>
      <c r="B31" s="54" t="s">
        <v>29</v>
      </c>
      <c r="C31" s="2" t="s">
        <v>61</v>
      </c>
      <c r="D31" s="28">
        <v>5</v>
      </c>
      <c r="E31" s="28">
        <v>5</v>
      </c>
      <c r="F31" s="28">
        <v>5</v>
      </c>
      <c r="G31" s="28">
        <v>5</v>
      </c>
      <c r="H31" s="31">
        <f>SUM(D31:G31)</f>
        <v>20</v>
      </c>
    </row>
    <row r="32" spans="1:8" ht="51">
      <c r="A32" s="21" t="s">
        <v>131</v>
      </c>
      <c r="B32" s="27" t="s">
        <v>221</v>
      </c>
      <c r="C32" s="2" t="s">
        <v>61</v>
      </c>
      <c r="D32" s="28">
        <v>15</v>
      </c>
      <c r="E32" s="28">
        <v>15</v>
      </c>
      <c r="F32" s="28">
        <v>15</v>
      </c>
      <c r="G32" s="28">
        <v>15</v>
      </c>
      <c r="H32" s="31">
        <f>SUM(D32:G32)</f>
        <v>60</v>
      </c>
    </row>
    <row r="33" spans="1:8" ht="36.75" customHeight="1">
      <c r="A33" s="37" t="s">
        <v>132</v>
      </c>
      <c r="B33" s="27" t="s">
        <v>222</v>
      </c>
      <c r="C33" s="2" t="s">
        <v>61</v>
      </c>
      <c r="D33" s="28">
        <v>6</v>
      </c>
      <c r="E33" s="28">
        <v>5</v>
      </c>
      <c r="F33" s="28">
        <v>2</v>
      </c>
      <c r="G33" s="28">
        <v>5</v>
      </c>
      <c r="H33" s="31">
        <f>SUM(D33:G33)</f>
        <v>18</v>
      </c>
    </row>
    <row r="34" spans="1:8" ht="39.75" customHeight="1">
      <c r="A34" s="55" t="s">
        <v>133</v>
      </c>
      <c r="B34" s="100" t="s">
        <v>223</v>
      </c>
      <c r="C34" s="101"/>
      <c r="D34" s="101"/>
      <c r="E34" s="101"/>
      <c r="F34" s="101"/>
      <c r="G34" s="101"/>
      <c r="H34" s="102"/>
    </row>
    <row r="35" spans="1:8" ht="33.75" customHeight="1">
      <c r="A35" s="21" t="s">
        <v>47</v>
      </c>
      <c r="B35" s="56" t="s">
        <v>224</v>
      </c>
      <c r="C35" s="2" t="s">
        <v>61</v>
      </c>
      <c r="D35" s="28">
        <v>1184</v>
      </c>
      <c r="E35" s="28">
        <v>1066</v>
      </c>
      <c r="F35" s="28">
        <v>1077</v>
      </c>
      <c r="G35" s="28">
        <v>1478</v>
      </c>
      <c r="H35" s="31">
        <f aca="true" t="shared" si="1" ref="H35:H67">SUM(D35:G35)</f>
        <v>4805</v>
      </c>
    </row>
    <row r="36" spans="1:8" ht="33.75" customHeight="1">
      <c r="A36" s="32" t="s">
        <v>47</v>
      </c>
      <c r="B36" s="56" t="s">
        <v>225</v>
      </c>
      <c r="C36" s="2"/>
      <c r="D36" s="28">
        <v>622</v>
      </c>
      <c r="E36" s="28">
        <v>606</v>
      </c>
      <c r="F36" s="28">
        <v>423</v>
      </c>
      <c r="G36" s="28">
        <v>1129</v>
      </c>
      <c r="H36" s="31">
        <f t="shared" si="1"/>
        <v>2780</v>
      </c>
    </row>
    <row r="37" spans="1:8" ht="24.75" customHeight="1">
      <c r="A37" s="32" t="s">
        <v>47</v>
      </c>
      <c r="B37" s="56" t="s">
        <v>34</v>
      </c>
      <c r="C37" s="2"/>
      <c r="D37" s="28">
        <v>1956</v>
      </c>
      <c r="E37" s="28">
        <v>1672</v>
      </c>
      <c r="F37" s="28">
        <v>1500</v>
      </c>
      <c r="G37" s="28">
        <v>2607</v>
      </c>
      <c r="H37" s="31">
        <f t="shared" si="1"/>
        <v>7735</v>
      </c>
    </row>
    <row r="38" spans="1:8" ht="25.5" customHeight="1">
      <c r="A38" s="32" t="s">
        <v>47</v>
      </c>
      <c r="B38" s="56" t="s">
        <v>10</v>
      </c>
      <c r="C38" s="2"/>
      <c r="D38" s="28">
        <v>2002</v>
      </c>
      <c r="E38" s="28">
        <v>2166</v>
      </c>
      <c r="F38" s="28">
        <v>1218</v>
      </c>
      <c r="G38" s="28">
        <v>2777</v>
      </c>
      <c r="H38" s="31">
        <f t="shared" si="1"/>
        <v>8163</v>
      </c>
    </row>
    <row r="39" spans="1:8" ht="24.75" customHeight="1">
      <c r="A39" s="32" t="s">
        <v>47</v>
      </c>
      <c r="B39" s="56" t="s">
        <v>11</v>
      </c>
      <c r="C39" s="2"/>
      <c r="D39" s="28">
        <v>963</v>
      </c>
      <c r="E39" s="28">
        <v>810</v>
      </c>
      <c r="F39" s="28">
        <v>479</v>
      </c>
      <c r="G39" s="28">
        <v>1129</v>
      </c>
      <c r="H39" s="31">
        <f t="shared" si="1"/>
        <v>3381</v>
      </c>
    </row>
    <row r="40" spans="1:8" ht="22.5" customHeight="1">
      <c r="A40" s="32" t="s">
        <v>47</v>
      </c>
      <c r="B40" s="56" t="s">
        <v>226</v>
      </c>
      <c r="C40" s="2"/>
      <c r="D40" s="28">
        <v>52</v>
      </c>
      <c r="E40" s="28">
        <v>41</v>
      </c>
      <c r="F40" s="28">
        <v>42</v>
      </c>
      <c r="G40" s="28">
        <v>69</v>
      </c>
      <c r="H40" s="31">
        <f t="shared" si="1"/>
        <v>204</v>
      </c>
    </row>
    <row r="41" spans="1:8" ht="27.75" customHeight="1">
      <c r="A41" s="32" t="s">
        <v>47</v>
      </c>
      <c r="B41" s="56" t="s">
        <v>227</v>
      </c>
      <c r="C41" s="2"/>
      <c r="D41" s="28">
        <v>112</v>
      </c>
      <c r="E41" s="28">
        <v>88</v>
      </c>
      <c r="F41" s="28">
        <v>70</v>
      </c>
      <c r="G41" s="28">
        <v>107</v>
      </c>
      <c r="H41" s="31">
        <f t="shared" si="1"/>
        <v>377</v>
      </c>
    </row>
    <row r="42" spans="1:8" ht="31.5" customHeight="1">
      <c r="A42" s="32" t="s">
        <v>47</v>
      </c>
      <c r="B42" s="86" t="s">
        <v>228</v>
      </c>
      <c r="C42" s="2"/>
      <c r="D42" s="28">
        <v>3887</v>
      </c>
      <c r="E42" s="28">
        <v>3755</v>
      </c>
      <c r="F42" s="28">
        <v>3246</v>
      </c>
      <c r="G42" s="28">
        <v>5534</v>
      </c>
      <c r="H42" s="31">
        <f t="shared" si="1"/>
        <v>16422</v>
      </c>
    </row>
    <row r="43" spans="1:8" ht="21" customHeight="1">
      <c r="A43" s="32" t="s">
        <v>47</v>
      </c>
      <c r="B43" s="56" t="s">
        <v>229</v>
      </c>
      <c r="C43" s="2"/>
      <c r="D43" s="28">
        <v>1539</v>
      </c>
      <c r="E43" s="28">
        <v>1486</v>
      </c>
      <c r="F43" s="28">
        <v>925</v>
      </c>
      <c r="G43" s="28">
        <v>1797</v>
      </c>
      <c r="H43" s="31">
        <f t="shared" si="1"/>
        <v>5747</v>
      </c>
    </row>
    <row r="44" spans="1:8" ht="22.5" customHeight="1">
      <c r="A44" s="32" t="s">
        <v>47</v>
      </c>
      <c r="B44" s="56" t="s">
        <v>230</v>
      </c>
      <c r="C44" s="2"/>
      <c r="D44" s="28">
        <v>66</v>
      </c>
      <c r="E44" s="28">
        <v>52</v>
      </c>
      <c r="F44" s="28">
        <v>54</v>
      </c>
      <c r="G44" s="28">
        <v>92</v>
      </c>
      <c r="H44" s="31">
        <f t="shared" si="1"/>
        <v>264</v>
      </c>
    </row>
    <row r="45" spans="1:8" ht="18" customHeight="1">
      <c r="A45" s="32" t="s">
        <v>47</v>
      </c>
      <c r="B45" s="86" t="s">
        <v>231</v>
      </c>
      <c r="C45" s="19"/>
      <c r="D45" s="28">
        <v>702</v>
      </c>
      <c r="E45" s="28">
        <v>697</v>
      </c>
      <c r="F45" s="28">
        <v>692</v>
      </c>
      <c r="G45" s="28">
        <v>758</v>
      </c>
      <c r="H45" s="31">
        <f t="shared" si="1"/>
        <v>2849</v>
      </c>
    </row>
    <row r="46" spans="1:8" ht="26.25" customHeight="1">
      <c r="A46" s="33" t="s">
        <v>47</v>
      </c>
      <c r="B46" s="56" t="s">
        <v>232</v>
      </c>
      <c r="C46" s="2"/>
      <c r="D46" s="28">
        <v>2013</v>
      </c>
      <c r="E46" s="28">
        <v>2184</v>
      </c>
      <c r="F46" s="28">
        <v>1248</v>
      </c>
      <c r="G46" s="28">
        <v>2792</v>
      </c>
      <c r="H46" s="31">
        <f t="shared" si="1"/>
        <v>8237</v>
      </c>
    </row>
    <row r="47" spans="1:8" ht="61.5" customHeight="1">
      <c r="A47" s="21" t="s">
        <v>17</v>
      </c>
      <c r="B47" s="27" t="s">
        <v>233</v>
      </c>
      <c r="C47" s="11" t="s">
        <v>61</v>
      </c>
      <c r="D47" s="57">
        <v>10</v>
      </c>
      <c r="E47" s="17">
        <v>6</v>
      </c>
      <c r="F47" s="17">
        <v>4</v>
      </c>
      <c r="G47" s="17">
        <v>4</v>
      </c>
      <c r="H47" s="31">
        <f t="shared" si="1"/>
        <v>24</v>
      </c>
    </row>
    <row r="48" spans="1:8" ht="71.25" customHeight="1">
      <c r="A48" s="21" t="s">
        <v>19</v>
      </c>
      <c r="B48" s="1" t="s">
        <v>234</v>
      </c>
      <c r="C48" s="11" t="s">
        <v>14</v>
      </c>
      <c r="D48" s="28"/>
      <c r="E48" s="28"/>
      <c r="F48" s="28"/>
      <c r="G48" s="28"/>
      <c r="H48" s="31"/>
    </row>
    <row r="49" spans="1:8" ht="36.75" customHeight="1">
      <c r="A49" s="21" t="s">
        <v>134</v>
      </c>
      <c r="B49" s="22" t="s">
        <v>235</v>
      </c>
      <c r="C49" s="11" t="s">
        <v>16</v>
      </c>
      <c r="D49" s="28">
        <v>6</v>
      </c>
      <c r="E49" s="28">
        <v>3</v>
      </c>
      <c r="F49" s="28">
        <v>9</v>
      </c>
      <c r="G49" s="28">
        <v>6</v>
      </c>
      <c r="H49" s="31">
        <f t="shared" si="1"/>
        <v>24</v>
      </c>
    </row>
    <row r="50" spans="1:8" ht="30.75" customHeight="1">
      <c r="A50" s="29"/>
      <c r="B50" s="58" t="s">
        <v>30</v>
      </c>
      <c r="C50" s="11" t="s">
        <v>61</v>
      </c>
      <c r="D50" s="28">
        <v>0</v>
      </c>
      <c r="E50" s="28">
        <v>1</v>
      </c>
      <c r="F50" s="28">
        <v>0</v>
      </c>
      <c r="G50" s="28">
        <v>0</v>
      </c>
      <c r="H50" s="31">
        <f t="shared" si="1"/>
        <v>1</v>
      </c>
    </row>
    <row r="51" spans="1:8" ht="26.25" customHeight="1">
      <c r="A51" s="32"/>
      <c r="B51" s="58" t="s">
        <v>35</v>
      </c>
      <c r="C51" s="11" t="s">
        <v>61</v>
      </c>
      <c r="D51" s="28">
        <v>12</v>
      </c>
      <c r="E51" s="28">
        <v>24</v>
      </c>
      <c r="F51" s="28">
        <v>24</v>
      </c>
      <c r="G51" s="28">
        <v>24</v>
      </c>
      <c r="H51" s="31">
        <f t="shared" si="1"/>
        <v>84</v>
      </c>
    </row>
    <row r="52" spans="1:8" ht="27.75" customHeight="1">
      <c r="A52" s="33"/>
      <c r="B52" s="58" t="s">
        <v>31</v>
      </c>
      <c r="C52" s="11" t="s">
        <v>61</v>
      </c>
      <c r="D52" s="28">
        <v>0</v>
      </c>
      <c r="E52" s="28">
        <v>0</v>
      </c>
      <c r="F52" s="28">
        <v>0</v>
      </c>
      <c r="G52" s="28">
        <v>0</v>
      </c>
      <c r="H52" s="31">
        <f t="shared" si="1"/>
        <v>0</v>
      </c>
    </row>
    <row r="53" spans="1:8" ht="38.25">
      <c r="A53" s="21" t="s">
        <v>20</v>
      </c>
      <c r="B53" s="1" t="s">
        <v>236</v>
      </c>
      <c r="C53" s="11" t="s">
        <v>18</v>
      </c>
      <c r="D53" s="28">
        <v>2</v>
      </c>
      <c r="E53" s="28">
        <v>1</v>
      </c>
      <c r="F53" s="28">
        <v>1</v>
      </c>
      <c r="G53" s="28">
        <v>1</v>
      </c>
      <c r="H53" s="31">
        <f t="shared" si="1"/>
        <v>5</v>
      </c>
    </row>
    <row r="54" spans="1:8" ht="38.25">
      <c r="A54" s="21" t="s">
        <v>21</v>
      </c>
      <c r="B54" s="22" t="s">
        <v>237</v>
      </c>
      <c r="C54" s="11" t="s">
        <v>61</v>
      </c>
      <c r="D54" s="52">
        <v>29</v>
      </c>
      <c r="E54" s="28">
        <v>14</v>
      </c>
      <c r="F54" s="28">
        <v>25</v>
      </c>
      <c r="G54" s="28">
        <v>12</v>
      </c>
      <c r="H54" s="31">
        <f t="shared" si="1"/>
        <v>80</v>
      </c>
    </row>
    <row r="55" spans="1:8" ht="51">
      <c r="A55" s="21" t="s">
        <v>22</v>
      </c>
      <c r="B55" s="87" t="s">
        <v>238</v>
      </c>
      <c r="C55" s="11" t="s">
        <v>71</v>
      </c>
      <c r="D55" s="17">
        <v>0</v>
      </c>
      <c r="E55" s="17">
        <v>0</v>
      </c>
      <c r="F55" s="17">
        <v>0</v>
      </c>
      <c r="G55" s="17">
        <v>0</v>
      </c>
      <c r="H55" s="31">
        <f t="shared" si="1"/>
        <v>0</v>
      </c>
    </row>
    <row r="56" spans="1:8" ht="36" customHeight="1">
      <c r="A56" s="21" t="s">
        <v>23</v>
      </c>
      <c r="B56" s="22" t="s">
        <v>239</v>
      </c>
      <c r="C56" s="11" t="s">
        <v>71</v>
      </c>
      <c r="D56" s="28">
        <v>1</v>
      </c>
      <c r="E56" s="28">
        <v>0</v>
      </c>
      <c r="F56" s="28">
        <v>0</v>
      </c>
      <c r="G56" s="28">
        <v>0</v>
      </c>
      <c r="H56" s="31">
        <f t="shared" si="1"/>
        <v>1</v>
      </c>
    </row>
    <row r="57" spans="1:8" ht="36" customHeight="1" hidden="1">
      <c r="A57" s="21" t="s">
        <v>186</v>
      </c>
      <c r="B57" s="22" t="s">
        <v>187</v>
      </c>
      <c r="C57" s="11" t="s">
        <v>80</v>
      </c>
      <c r="D57" s="28"/>
      <c r="E57" s="28">
        <v>5</v>
      </c>
      <c r="F57" s="28"/>
      <c r="G57" s="28"/>
      <c r="H57" s="31">
        <f t="shared" si="1"/>
        <v>5</v>
      </c>
    </row>
    <row r="58" spans="1:8" ht="51" customHeight="1" hidden="1">
      <c r="A58" s="21" t="s">
        <v>41</v>
      </c>
      <c r="B58" s="1" t="s">
        <v>240</v>
      </c>
      <c r="C58" s="11" t="s">
        <v>42</v>
      </c>
      <c r="D58" s="28"/>
      <c r="E58" s="28">
        <v>1</v>
      </c>
      <c r="F58" s="28"/>
      <c r="G58" s="28"/>
      <c r="H58" s="31">
        <f t="shared" si="1"/>
        <v>1</v>
      </c>
    </row>
    <row r="59" spans="1:8" ht="17.25" customHeight="1" hidden="1">
      <c r="A59" s="32"/>
      <c r="B59" s="58" t="s">
        <v>241</v>
      </c>
      <c r="C59" s="20"/>
      <c r="D59" s="28"/>
      <c r="E59" s="28">
        <v>1</v>
      </c>
      <c r="F59" s="28"/>
      <c r="G59" s="28"/>
      <c r="H59" s="31">
        <f t="shared" si="1"/>
        <v>1</v>
      </c>
    </row>
    <row r="60" spans="1:8" ht="51" customHeight="1" hidden="1">
      <c r="A60" s="32"/>
      <c r="B60" s="30" t="s">
        <v>242</v>
      </c>
      <c r="C60" s="20"/>
      <c r="D60" s="28"/>
      <c r="E60" s="28">
        <v>1</v>
      </c>
      <c r="F60" s="28"/>
      <c r="G60" s="28"/>
      <c r="H60" s="31">
        <f t="shared" si="1"/>
        <v>1</v>
      </c>
    </row>
    <row r="61" spans="1:8" ht="33.75" customHeight="1" hidden="1">
      <c r="A61" s="32"/>
      <c r="B61" s="58" t="s">
        <v>243</v>
      </c>
      <c r="C61" s="20"/>
      <c r="D61" s="28"/>
      <c r="E61" s="28">
        <v>1</v>
      </c>
      <c r="F61" s="28"/>
      <c r="G61" s="28"/>
      <c r="H61" s="31">
        <f t="shared" si="1"/>
        <v>1</v>
      </c>
    </row>
    <row r="62" spans="1:8" ht="42.75" customHeight="1" hidden="1">
      <c r="A62" s="32"/>
      <c r="B62" s="59" t="s">
        <v>244</v>
      </c>
      <c r="C62" s="20"/>
      <c r="D62" s="28"/>
      <c r="E62" s="28">
        <v>1</v>
      </c>
      <c r="F62" s="28"/>
      <c r="G62" s="28"/>
      <c r="H62" s="31">
        <f t="shared" si="1"/>
        <v>1</v>
      </c>
    </row>
    <row r="63" spans="1:8" ht="36" customHeight="1" hidden="1">
      <c r="A63" s="21" t="s">
        <v>41</v>
      </c>
      <c r="B63" s="22" t="s">
        <v>99</v>
      </c>
      <c r="C63" s="11" t="s">
        <v>98</v>
      </c>
      <c r="D63" s="28"/>
      <c r="E63" s="28">
        <v>1</v>
      </c>
      <c r="F63" s="28"/>
      <c r="G63" s="28"/>
      <c r="H63" s="31">
        <f t="shared" si="1"/>
        <v>1</v>
      </c>
    </row>
    <row r="64" spans="1:8" ht="51" customHeight="1" hidden="1">
      <c r="A64" s="21" t="s">
        <v>43</v>
      </c>
      <c r="B64" s="1" t="s">
        <v>245</v>
      </c>
      <c r="C64" s="60" t="s">
        <v>98</v>
      </c>
      <c r="D64" s="61"/>
      <c r="E64" s="61">
        <v>1</v>
      </c>
      <c r="F64" s="61"/>
      <c r="G64" s="61"/>
      <c r="H64" s="31">
        <f t="shared" si="1"/>
        <v>1</v>
      </c>
    </row>
    <row r="65" spans="1:8" ht="46.5" customHeight="1">
      <c r="A65" s="21" t="s">
        <v>44</v>
      </c>
      <c r="B65" s="27" t="s">
        <v>246</v>
      </c>
      <c r="C65" s="20" t="s">
        <v>65</v>
      </c>
      <c r="D65" s="28">
        <v>1</v>
      </c>
      <c r="E65" s="28">
        <v>1</v>
      </c>
      <c r="F65" s="28">
        <v>1</v>
      </c>
      <c r="G65" s="28">
        <v>2</v>
      </c>
      <c r="H65" s="31">
        <f t="shared" si="1"/>
        <v>5</v>
      </c>
    </row>
    <row r="66" spans="1:8" ht="61.5" customHeight="1">
      <c r="A66" s="21" t="s">
        <v>45</v>
      </c>
      <c r="B66" s="1" t="s">
        <v>100</v>
      </c>
      <c r="C66" s="11" t="s">
        <v>101</v>
      </c>
      <c r="D66" s="28"/>
      <c r="E66" s="28">
        <v>1</v>
      </c>
      <c r="F66" s="28"/>
      <c r="G66" s="28">
        <v>0</v>
      </c>
      <c r="H66" s="31">
        <f t="shared" si="1"/>
        <v>1</v>
      </c>
    </row>
    <row r="67" spans="1:8" ht="61.5" customHeight="1">
      <c r="A67" s="21" t="s">
        <v>167</v>
      </c>
      <c r="B67" s="1" t="s">
        <v>168</v>
      </c>
      <c r="C67" s="11" t="s">
        <v>169</v>
      </c>
      <c r="D67" s="28"/>
      <c r="E67" s="28">
        <v>2</v>
      </c>
      <c r="F67" s="28">
        <v>186</v>
      </c>
      <c r="G67" s="28">
        <v>238</v>
      </c>
      <c r="H67" s="31">
        <f t="shared" si="1"/>
        <v>426</v>
      </c>
    </row>
    <row r="68" spans="1:8" ht="41.25" customHeight="1">
      <c r="A68" s="16" t="s">
        <v>46</v>
      </c>
      <c r="B68" s="106" t="s">
        <v>247</v>
      </c>
      <c r="C68" s="107"/>
      <c r="D68" s="107"/>
      <c r="E68" s="107"/>
      <c r="F68" s="107"/>
      <c r="G68" s="107"/>
      <c r="H68" s="108"/>
    </row>
    <row r="69" spans="1:8" ht="25.5">
      <c r="A69" s="21" t="s">
        <v>135</v>
      </c>
      <c r="B69" s="58" t="s">
        <v>121</v>
      </c>
      <c r="C69" s="20" t="s">
        <v>122</v>
      </c>
      <c r="D69" s="62"/>
      <c r="E69" s="62"/>
      <c r="F69" s="62"/>
      <c r="G69" s="62"/>
      <c r="H69" s="62"/>
    </row>
    <row r="70" spans="1:8" ht="25.5">
      <c r="A70" s="21" t="s">
        <v>136</v>
      </c>
      <c r="B70" s="58" t="s">
        <v>248</v>
      </c>
      <c r="C70" s="20" t="s">
        <v>70</v>
      </c>
      <c r="D70" s="28">
        <v>10</v>
      </c>
      <c r="E70" s="28">
        <v>0</v>
      </c>
      <c r="F70" s="28">
        <v>0</v>
      </c>
      <c r="G70" s="28">
        <v>0</v>
      </c>
      <c r="H70" s="31">
        <f>SUM(D70:G70)</f>
        <v>10</v>
      </c>
    </row>
    <row r="71" spans="1:8" ht="12.75">
      <c r="A71" s="21" t="s">
        <v>137</v>
      </c>
      <c r="B71" s="58" t="s">
        <v>124</v>
      </c>
      <c r="C71" s="20" t="s">
        <v>95</v>
      </c>
      <c r="D71" s="28">
        <v>9</v>
      </c>
      <c r="E71" s="28">
        <v>7</v>
      </c>
      <c r="F71" s="28">
        <v>1</v>
      </c>
      <c r="G71" s="28">
        <v>1</v>
      </c>
      <c r="H71" s="31">
        <f>SUM(D71:G71)</f>
        <v>18</v>
      </c>
    </row>
    <row r="72" spans="1:8" ht="28.5" customHeight="1">
      <c r="A72" s="21" t="s">
        <v>179</v>
      </c>
      <c r="B72" s="58" t="s">
        <v>39</v>
      </c>
      <c r="C72" s="20" t="s">
        <v>61</v>
      </c>
      <c r="D72" s="28">
        <v>2</v>
      </c>
      <c r="E72" s="28">
        <v>8</v>
      </c>
      <c r="F72" s="28">
        <v>1</v>
      </c>
      <c r="G72" s="28">
        <v>0</v>
      </c>
      <c r="H72" s="31">
        <f>SUM(D72:G72)</f>
        <v>11</v>
      </c>
    </row>
    <row r="73" spans="1:8" ht="42" customHeight="1">
      <c r="A73" s="21" t="s">
        <v>180</v>
      </c>
      <c r="B73" s="58" t="s">
        <v>249</v>
      </c>
      <c r="C73" s="20" t="s">
        <v>4</v>
      </c>
      <c r="D73" s="45">
        <v>1</v>
      </c>
      <c r="E73" s="45">
        <v>1</v>
      </c>
      <c r="F73" s="45">
        <v>3</v>
      </c>
      <c r="G73" s="45">
        <v>3</v>
      </c>
      <c r="H73" s="31">
        <f>SUM(D73:G73)</f>
        <v>8</v>
      </c>
    </row>
    <row r="74" spans="1:8" ht="35.25" customHeight="1">
      <c r="A74" s="21" t="s">
        <v>181</v>
      </c>
      <c r="B74" s="58" t="s">
        <v>250</v>
      </c>
      <c r="C74" s="20" t="s">
        <v>64</v>
      </c>
      <c r="D74" s="45">
        <v>3</v>
      </c>
      <c r="E74" s="45">
        <v>3</v>
      </c>
      <c r="F74" s="45">
        <v>3</v>
      </c>
      <c r="G74" s="45">
        <v>3</v>
      </c>
      <c r="H74" s="31">
        <f>SUM(D74:G74)</f>
        <v>12</v>
      </c>
    </row>
    <row r="75" spans="1:8" ht="51">
      <c r="A75" s="21" t="s">
        <v>182</v>
      </c>
      <c r="B75" s="58" t="s">
        <v>188</v>
      </c>
      <c r="C75" s="20" t="s">
        <v>63</v>
      </c>
      <c r="D75" s="45"/>
      <c r="E75" s="35" t="s">
        <v>189</v>
      </c>
      <c r="F75" s="35" t="s">
        <v>189</v>
      </c>
      <c r="G75" s="35" t="s">
        <v>189</v>
      </c>
      <c r="H75" s="35" t="s">
        <v>189</v>
      </c>
    </row>
    <row r="76" spans="1:8" ht="33.75" customHeight="1">
      <c r="A76" s="16" t="s">
        <v>50</v>
      </c>
      <c r="B76" s="109" t="s">
        <v>251</v>
      </c>
      <c r="C76" s="110"/>
      <c r="D76" s="110"/>
      <c r="E76" s="110"/>
      <c r="F76" s="110"/>
      <c r="G76" s="110"/>
      <c r="H76" s="111"/>
    </row>
    <row r="77" spans="1:8" ht="36.75" customHeight="1">
      <c r="A77" s="21" t="s">
        <v>120</v>
      </c>
      <c r="B77" s="27" t="s">
        <v>252</v>
      </c>
      <c r="C77" s="11" t="s">
        <v>62</v>
      </c>
      <c r="D77" s="45">
        <v>24</v>
      </c>
      <c r="E77" s="45">
        <v>0</v>
      </c>
      <c r="F77" s="45">
        <v>0</v>
      </c>
      <c r="G77" s="45">
        <v>0</v>
      </c>
      <c r="H77" s="31">
        <f aca="true" t="shared" si="2" ref="H77:H91">SUM(D77:G77)</f>
        <v>24</v>
      </c>
    </row>
    <row r="78" spans="1:8" ht="61.5" customHeight="1">
      <c r="A78" s="33" t="s">
        <v>123</v>
      </c>
      <c r="B78" s="1" t="s">
        <v>253</v>
      </c>
      <c r="C78" s="11" t="s">
        <v>62</v>
      </c>
      <c r="D78" s="45">
        <v>84</v>
      </c>
      <c r="E78" s="45">
        <v>0</v>
      </c>
      <c r="F78" s="45">
        <v>0</v>
      </c>
      <c r="G78" s="45">
        <v>0</v>
      </c>
      <c r="H78" s="31">
        <f t="shared" si="2"/>
        <v>84</v>
      </c>
    </row>
    <row r="79" spans="1:8" ht="25.5" customHeight="1">
      <c r="A79" s="21" t="s">
        <v>125</v>
      </c>
      <c r="B79" s="109" t="s">
        <v>254</v>
      </c>
      <c r="C79" s="110"/>
      <c r="D79" s="110"/>
      <c r="E79" s="110"/>
      <c r="F79" s="110"/>
      <c r="G79" s="110"/>
      <c r="H79" s="111"/>
    </row>
    <row r="80" spans="1:8" ht="24" customHeight="1">
      <c r="A80" s="32"/>
      <c r="B80" s="59" t="s">
        <v>90</v>
      </c>
      <c r="C80" s="20" t="s">
        <v>62</v>
      </c>
      <c r="D80" s="35">
        <v>47</v>
      </c>
      <c r="E80" s="35">
        <v>0</v>
      </c>
      <c r="F80" s="35">
        <v>0</v>
      </c>
      <c r="G80" s="35">
        <v>0</v>
      </c>
      <c r="H80" s="31">
        <f t="shared" si="2"/>
        <v>47</v>
      </c>
    </row>
    <row r="81" spans="1:8" ht="22.5" customHeight="1">
      <c r="A81" s="32"/>
      <c r="B81" s="58" t="s">
        <v>73</v>
      </c>
      <c r="C81" s="20" t="s">
        <v>62</v>
      </c>
      <c r="D81" s="35">
        <v>8</v>
      </c>
      <c r="E81" s="35">
        <v>0</v>
      </c>
      <c r="F81" s="35">
        <v>0</v>
      </c>
      <c r="G81" s="35">
        <v>0</v>
      </c>
      <c r="H81" s="31">
        <f t="shared" si="2"/>
        <v>8</v>
      </c>
    </row>
    <row r="82" spans="1:8" ht="12.75">
      <c r="A82" s="32"/>
      <c r="B82" s="63" t="s">
        <v>89</v>
      </c>
      <c r="C82" s="20" t="s">
        <v>62</v>
      </c>
      <c r="D82" s="35">
        <v>51</v>
      </c>
      <c r="E82" s="35">
        <v>0</v>
      </c>
      <c r="F82" s="35">
        <v>0</v>
      </c>
      <c r="G82" s="35">
        <v>0</v>
      </c>
      <c r="H82" s="31">
        <f t="shared" si="2"/>
        <v>51</v>
      </c>
    </row>
    <row r="83" spans="1:8" ht="20.25" customHeight="1">
      <c r="A83" s="32"/>
      <c r="B83" s="64" t="s">
        <v>91</v>
      </c>
      <c r="C83" s="65"/>
      <c r="D83" s="65"/>
      <c r="E83" s="65"/>
      <c r="F83" s="65"/>
      <c r="G83" s="65"/>
      <c r="H83" s="66"/>
    </row>
    <row r="84" spans="1:8" ht="19.5" customHeight="1">
      <c r="A84" s="32"/>
      <c r="B84" s="6" t="s">
        <v>74</v>
      </c>
      <c r="C84" s="2" t="s">
        <v>62</v>
      </c>
      <c r="D84" s="35">
        <v>26</v>
      </c>
      <c r="E84" s="35">
        <v>0</v>
      </c>
      <c r="F84" s="35">
        <v>0</v>
      </c>
      <c r="G84" s="67">
        <v>0</v>
      </c>
      <c r="H84" s="31">
        <f t="shared" si="2"/>
        <v>26</v>
      </c>
    </row>
    <row r="85" spans="1:8" ht="15.75" customHeight="1">
      <c r="A85" s="32"/>
      <c r="B85" s="6" t="s">
        <v>32</v>
      </c>
      <c r="C85" s="2" t="s">
        <v>62</v>
      </c>
      <c r="D85" s="35">
        <v>15</v>
      </c>
      <c r="E85" s="35">
        <v>0</v>
      </c>
      <c r="F85" s="35">
        <v>0</v>
      </c>
      <c r="G85" s="67">
        <v>0</v>
      </c>
      <c r="H85" s="31">
        <f t="shared" si="2"/>
        <v>15</v>
      </c>
    </row>
    <row r="86" spans="1:8" ht="18" customHeight="1">
      <c r="A86" s="32"/>
      <c r="B86" s="6" t="s">
        <v>75</v>
      </c>
      <c r="C86" s="2" t="s">
        <v>62</v>
      </c>
      <c r="D86" s="35">
        <v>27</v>
      </c>
      <c r="E86" s="35">
        <v>0</v>
      </c>
      <c r="F86" s="35">
        <v>0</v>
      </c>
      <c r="G86" s="67">
        <v>0</v>
      </c>
      <c r="H86" s="31">
        <f t="shared" si="2"/>
        <v>27</v>
      </c>
    </row>
    <row r="87" spans="1:8" ht="30.75" customHeight="1">
      <c r="A87" s="21" t="s">
        <v>138</v>
      </c>
      <c r="B87" s="27" t="s">
        <v>48</v>
      </c>
      <c r="C87" s="20" t="s">
        <v>63</v>
      </c>
      <c r="D87" s="45">
        <v>47</v>
      </c>
      <c r="E87" s="45">
        <v>50</v>
      </c>
      <c r="F87" s="45">
        <v>51</v>
      </c>
      <c r="G87" s="45">
        <v>52</v>
      </c>
      <c r="H87" s="31">
        <f t="shared" si="2"/>
        <v>200</v>
      </c>
    </row>
    <row r="88" spans="1:8" ht="52.5" customHeight="1">
      <c r="A88" s="21" t="s">
        <v>139</v>
      </c>
      <c r="B88" s="27" t="s">
        <v>126</v>
      </c>
      <c r="C88" s="20" t="s">
        <v>127</v>
      </c>
      <c r="D88" s="2" t="s">
        <v>155</v>
      </c>
      <c r="E88" s="2" t="s">
        <v>155</v>
      </c>
      <c r="F88" s="2" t="s">
        <v>155</v>
      </c>
      <c r="G88" s="2" t="s">
        <v>155</v>
      </c>
      <c r="H88" s="2" t="s">
        <v>195</v>
      </c>
    </row>
    <row r="89" spans="1:8" ht="30.75" customHeight="1">
      <c r="A89" s="21"/>
      <c r="B89" s="27" t="s">
        <v>68</v>
      </c>
      <c r="C89" s="20" t="s">
        <v>18</v>
      </c>
      <c r="D89" s="45">
        <v>756</v>
      </c>
      <c r="E89" s="45">
        <v>958</v>
      </c>
      <c r="F89" s="45">
        <v>898</v>
      </c>
      <c r="G89" s="45">
        <v>1526</v>
      </c>
      <c r="H89" s="31">
        <f t="shared" si="2"/>
        <v>4138</v>
      </c>
    </row>
    <row r="90" spans="1:8" ht="12.75">
      <c r="A90" s="29"/>
      <c r="B90" s="30" t="s">
        <v>3</v>
      </c>
      <c r="C90" s="3" t="s">
        <v>4</v>
      </c>
      <c r="D90" s="45">
        <v>2</v>
      </c>
      <c r="E90" s="45">
        <v>4</v>
      </c>
      <c r="F90" s="45">
        <v>5</v>
      </c>
      <c r="G90" s="45">
        <v>6</v>
      </c>
      <c r="H90" s="31">
        <f t="shared" si="2"/>
        <v>17</v>
      </c>
    </row>
    <row r="91" spans="1:8" ht="32.25" customHeight="1">
      <c r="A91" s="29" t="s">
        <v>140</v>
      </c>
      <c r="B91" s="22" t="s">
        <v>92</v>
      </c>
      <c r="C91" s="88" t="s">
        <v>49</v>
      </c>
      <c r="D91" s="45">
        <v>17</v>
      </c>
      <c r="E91" s="45">
        <v>33</v>
      </c>
      <c r="F91" s="45">
        <v>34</v>
      </c>
      <c r="G91" s="45">
        <v>8</v>
      </c>
      <c r="H91" s="31">
        <f t="shared" si="2"/>
        <v>92</v>
      </c>
    </row>
    <row r="92" spans="1:8" ht="114.75">
      <c r="A92" s="21" t="s">
        <v>53</v>
      </c>
      <c r="B92" s="27" t="s">
        <v>51</v>
      </c>
      <c r="C92" s="20" t="s">
        <v>61</v>
      </c>
      <c r="D92" s="68" t="s">
        <v>158</v>
      </c>
      <c r="E92" s="68" t="s">
        <v>159</v>
      </c>
      <c r="F92" s="69" t="s">
        <v>192</v>
      </c>
      <c r="G92" s="68" t="s">
        <v>196</v>
      </c>
      <c r="H92" s="28"/>
    </row>
    <row r="93" spans="1:8" ht="63.75">
      <c r="A93" s="21" t="s">
        <v>54</v>
      </c>
      <c r="B93" s="22" t="s">
        <v>52</v>
      </c>
      <c r="C93" s="20" t="s">
        <v>65</v>
      </c>
      <c r="D93" s="2" t="s">
        <v>156</v>
      </c>
      <c r="E93" s="2" t="s">
        <v>160</v>
      </c>
      <c r="F93" s="69" t="s">
        <v>192</v>
      </c>
      <c r="G93" s="45"/>
      <c r="H93" s="34"/>
    </row>
    <row r="94" spans="1:8" ht="43.5" customHeight="1" hidden="1">
      <c r="A94" s="21" t="s">
        <v>55</v>
      </c>
      <c r="B94" s="22" t="s">
        <v>255</v>
      </c>
      <c r="C94" s="20" t="s">
        <v>62</v>
      </c>
      <c r="D94" s="28"/>
      <c r="E94" s="28"/>
      <c r="F94" s="28"/>
      <c r="G94" s="28"/>
      <c r="H94" s="28"/>
    </row>
    <row r="95" spans="1:8" ht="25.5">
      <c r="A95" s="21"/>
      <c r="B95" s="22" t="s">
        <v>197</v>
      </c>
      <c r="C95" s="20" t="s">
        <v>80</v>
      </c>
      <c r="D95" s="28"/>
      <c r="E95" s="28"/>
      <c r="F95" s="28"/>
      <c r="G95" s="28">
        <v>6</v>
      </c>
      <c r="H95" s="28"/>
    </row>
    <row r="96" spans="1:8" ht="43.5" customHeight="1">
      <c r="A96" s="21" t="s">
        <v>55</v>
      </c>
      <c r="B96" s="22" t="s">
        <v>162</v>
      </c>
      <c r="C96" s="20" t="s">
        <v>61</v>
      </c>
      <c r="D96" s="28"/>
      <c r="E96" s="28"/>
      <c r="F96" s="28"/>
      <c r="G96" s="28"/>
      <c r="H96" s="28"/>
    </row>
    <row r="97" spans="1:8" ht="43.5" customHeight="1">
      <c r="A97" s="21" t="s">
        <v>163</v>
      </c>
      <c r="B97" s="22" t="s">
        <v>164</v>
      </c>
      <c r="C97" s="20"/>
      <c r="D97" s="28"/>
      <c r="E97" s="28">
        <v>9</v>
      </c>
      <c r="F97" s="28">
        <v>59</v>
      </c>
      <c r="G97" s="28">
        <v>34</v>
      </c>
      <c r="H97" s="31">
        <f aca="true" t="shared" si="3" ref="H97:H121">SUM(D97:G97)</f>
        <v>102</v>
      </c>
    </row>
    <row r="98" spans="1:8" ht="43.5" customHeight="1">
      <c r="A98" s="21" t="s">
        <v>165</v>
      </c>
      <c r="B98" s="22" t="s">
        <v>166</v>
      </c>
      <c r="C98" s="20"/>
      <c r="D98" s="28"/>
      <c r="E98" s="28">
        <v>5</v>
      </c>
      <c r="F98" s="28">
        <v>6</v>
      </c>
      <c r="G98" s="28">
        <v>2</v>
      </c>
      <c r="H98" s="31">
        <f t="shared" si="3"/>
        <v>13</v>
      </c>
    </row>
    <row r="99" spans="1:8" ht="36.75" customHeight="1">
      <c r="A99" s="16" t="s">
        <v>56</v>
      </c>
      <c r="B99" s="109" t="s">
        <v>256</v>
      </c>
      <c r="C99" s="110"/>
      <c r="D99" s="110"/>
      <c r="E99" s="110"/>
      <c r="F99" s="110"/>
      <c r="G99" s="110"/>
      <c r="H99" s="111"/>
    </row>
    <row r="100" spans="1:8" ht="38.25" customHeight="1">
      <c r="A100" s="21" t="s">
        <v>141</v>
      </c>
      <c r="B100" s="27" t="s">
        <v>104</v>
      </c>
      <c r="C100" s="20" t="s">
        <v>103</v>
      </c>
      <c r="D100" s="28">
        <v>15</v>
      </c>
      <c r="E100" s="28">
        <v>13</v>
      </c>
      <c r="F100" s="28">
        <v>14</v>
      </c>
      <c r="G100" s="28">
        <v>15</v>
      </c>
      <c r="H100" s="31">
        <f t="shared" si="3"/>
        <v>57</v>
      </c>
    </row>
    <row r="101" spans="1:8" ht="42" customHeight="1">
      <c r="A101" s="21" t="s">
        <v>142</v>
      </c>
      <c r="B101" s="27" t="s">
        <v>93</v>
      </c>
      <c r="C101" s="20" t="s">
        <v>61</v>
      </c>
      <c r="D101" s="52"/>
      <c r="E101" s="28"/>
      <c r="F101" s="28"/>
      <c r="G101" s="28"/>
      <c r="H101" s="28"/>
    </row>
    <row r="102" spans="1:8" ht="15.75" customHeight="1">
      <c r="A102" s="32"/>
      <c r="B102" s="70" t="s">
        <v>57</v>
      </c>
      <c r="C102" s="20"/>
      <c r="D102" s="28">
        <v>9</v>
      </c>
      <c r="E102" s="28">
        <v>9</v>
      </c>
      <c r="F102" s="28">
        <v>4</v>
      </c>
      <c r="G102" s="28">
        <v>3</v>
      </c>
      <c r="H102" s="31">
        <f t="shared" si="3"/>
        <v>25</v>
      </c>
    </row>
    <row r="103" spans="1:8" ht="19.5" customHeight="1">
      <c r="A103" s="32"/>
      <c r="B103" s="70" t="s">
        <v>58</v>
      </c>
      <c r="C103" s="20"/>
      <c r="D103" s="28">
        <v>516</v>
      </c>
      <c r="E103" s="28">
        <v>465</v>
      </c>
      <c r="F103" s="28">
        <v>407</v>
      </c>
      <c r="G103" s="28">
        <v>460</v>
      </c>
      <c r="H103" s="31">
        <f t="shared" si="3"/>
        <v>1848</v>
      </c>
    </row>
    <row r="104" spans="1:8" ht="18.75" customHeight="1" hidden="1">
      <c r="A104" s="33"/>
      <c r="B104" s="70" t="s">
        <v>59</v>
      </c>
      <c r="C104" s="20"/>
      <c r="D104" s="28"/>
      <c r="E104" s="28"/>
      <c r="F104" s="28"/>
      <c r="G104" s="28"/>
      <c r="H104" s="31">
        <f t="shared" si="3"/>
        <v>0</v>
      </c>
    </row>
    <row r="105" spans="1:8" ht="23.25" customHeight="1">
      <c r="A105" s="21" t="s">
        <v>143</v>
      </c>
      <c r="B105" s="22" t="s">
        <v>94</v>
      </c>
      <c r="C105" s="20" t="s">
        <v>63</v>
      </c>
      <c r="D105" s="28">
        <v>1</v>
      </c>
      <c r="E105" s="28">
        <v>1</v>
      </c>
      <c r="F105" s="28">
        <v>1</v>
      </c>
      <c r="G105" s="28">
        <v>1</v>
      </c>
      <c r="H105" s="31">
        <f t="shared" si="3"/>
        <v>4</v>
      </c>
    </row>
    <row r="106" spans="1:8" ht="38.25">
      <c r="A106" s="21" t="s">
        <v>170</v>
      </c>
      <c r="B106" s="22" t="s">
        <v>171</v>
      </c>
      <c r="C106" s="20" t="s">
        <v>95</v>
      </c>
      <c r="D106" s="28">
        <v>14291</v>
      </c>
      <c r="E106" s="28">
        <v>13151</v>
      </c>
      <c r="F106" s="28">
        <v>12034</v>
      </c>
      <c r="G106" s="28">
        <v>13493</v>
      </c>
      <c r="H106" s="31">
        <f t="shared" si="3"/>
        <v>52969</v>
      </c>
    </row>
    <row r="107" spans="1:8" ht="25.5">
      <c r="A107" s="21" t="s">
        <v>172</v>
      </c>
      <c r="B107" s="71" t="s">
        <v>175</v>
      </c>
      <c r="C107" s="20" t="s">
        <v>95</v>
      </c>
      <c r="D107" s="28">
        <v>126</v>
      </c>
      <c r="E107" s="28">
        <v>126</v>
      </c>
      <c r="F107" s="28">
        <v>126</v>
      </c>
      <c r="G107" s="28">
        <v>126</v>
      </c>
      <c r="H107" s="31">
        <f t="shared" si="3"/>
        <v>504</v>
      </c>
    </row>
    <row r="108" spans="1:8" ht="51">
      <c r="A108" s="21" t="s">
        <v>174</v>
      </c>
      <c r="B108" s="71" t="s">
        <v>173</v>
      </c>
      <c r="C108" s="20" t="s">
        <v>95</v>
      </c>
      <c r="D108" s="28">
        <v>733</v>
      </c>
      <c r="E108" s="28">
        <v>726</v>
      </c>
      <c r="F108" s="28">
        <v>615</v>
      </c>
      <c r="G108" s="28">
        <v>789</v>
      </c>
      <c r="H108" s="28">
        <f t="shared" si="3"/>
        <v>2863</v>
      </c>
    </row>
    <row r="109" spans="1:8" ht="56.25" customHeight="1">
      <c r="A109" s="21" t="s">
        <v>102</v>
      </c>
      <c r="B109" s="27" t="s">
        <v>257</v>
      </c>
      <c r="C109" s="20" t="s">
        <v>61</v>
      </c>
      <c r="D109" s="28">
        <v>109</v>
      </c>
      <c r="E109" s="28">
        <v>122</v>
      </c>
      <c r="F109" s="28">
        <v>116</v>
      </c>
      <c r="G109" s="28">
        <v>121</v>
      </c>
      <c r="H109" s="28">
        <f t="shared" si="3"/>
        <v>468</v>
      </c>
    </row>
    <row r="110" spans="1:8" ht="29.25" customHeight="1">
      <c r="A110" s="72"/>
      <c r="B110" s="103" t="s">
        <v>69</v>
      </c>
      <c r="C110" s="104"/>
      <c r="D110" s="104"/>
      <c r="E110" s="104"/>
      <c r="F110" s="104"/>
      <c r="G110" s="104"/>
      <c r="H110" s="105"/>
    </row>
    <row r="111" spans="1:8" ht="25.5">
      <c r="A111" s="2">
        <v>26</v>
      </c>
      <c r="B111" s="1" t="s">
        <v>258</v>
      </c>
      <c r="C111" s="2" t="s">
        <v>61</v>
      </c>
      <c r="D111" s="35">
        <v>1</v>
      </c>
      <c r="E111" s="35">
        <v>1</v>
      </c>
      <c r="F111" s="35">
        <v>0</v>
      </c>
      <c r="G111" s="28" t="s">
        <v>198</v>
      </c>
      <c r="H111" s="31">
        <v>3</v>
      </c>
    </row>
    <row r="112" spans="1:8" ht="56.25" customHeight="1" hidden="1">
      <c r="A112" s="11" t="s">
        <v>144</v>
      </c>
      <c r="B112" s="1" t="s">
        <v>259</v>
      </c>
      <c r="C112" s="2" t="s">
        <v>106</v>
      </c>
      <c r="D112" s="35"/>
      <c r="E112" s="35">
        <v>1</v>
      </c>
      <c r="F112" s="35"/>
      <c r="G112" s="28"/>
      <c r="H112" s="31">
        <f t="shared" si="3"/>
        <v>1</v>
      </c>
    </row>
    <row r="113" spans="1:8" ht="42.75" customHeight="1">
      <c r="A113" s="2">
        <v>27</v>
      </c>
      <c r="B113" s="1" t="s">
        <v>260</v>
      </c>
      <c r="C113" s="2" t="s">
        <v>24</v>
      </c>
      <c r="D113" s="35">
        <v>0</v>
      </c>
      <c r="E113" s="35">
        <v>1</v>
      </c>
      <c r="F113" s="35">
        <v>1</v>
      </c>
      <c r="G113" s="28">
        <v>0</v>
      </c>
      <c r="H113" s="31">
        <f t="shared" si="3"/>
        <v>2</v>
      </c>
    </row>
    <row r="114" spans="1:8" ht="45" customHeight="1">
      <c r="A114" s="14" t="s">
        <v>105</v>
      </c>
      <c r="B114" s="27" t="s">
        <v>261</v>
      </c>
      <c r="C114" s="88" t="s">
        <v>70</v>
      </c>
      <c r="D114" s="35">
        <v>8</v>
      </c>
      <c r="E114" s="35">
        <v>0</v>
      </c>
      <c r="F114" s="35">
        <v>0</v>
      </c>
      <c r="G114" s="35">
        <v>0</v>
      </c>
      <c r="H114" s="31">
        <f t="shared" si="3"/>
        <v>8</v>
      </c>
    </row>
    <row r="115" spans="1:8" ht="25.5">
      <c r="A115" s="14" t="s">
        <v>145</v>
      </c>
      <c r="B115" s="1" t="s">
        <v>262</v>
      </c>
      <c r="C115" s="2" t="s">
        <v>61</v>
      </c>
      <c r="D115" s="35">
        <v>4</v>
      </c>
      <c r="E115" s="35">
        <v>2</v>
      </c>
      <c r="F115" s="35">
        <v>2</v>
      </c>
      <c r="G115" s="35">
        <v>15</v>
      </c>
      <c r="H115" s="31">
        <f t="shared" si="3"/>
        <v>23</v>
      </c>
    </row>
    <row r="116" spans="1:8" ht="25.5">
      <c r="A116" s="14" t="s">
        <v>146</v>
      </c>
      <c r="B116" s="1" t="s">
        <v>263</v>
      </c>
      <c r="C116" s="2" t="s">
        <v>61</v>
      </c>
      <c r="D116" s="35">
        <v>2</v>
      </c>
      <c r="E116" s="35">
        <v>2</v>
      </c>
      <c r="F116" s="35">
        <v>2</v>
      </c>
      <c r="G116" s="35">
        <v>1</v>
      </c>
      <c r="H116" s="31">
        <f t="shared" si="3"/>
        <v>7</v>
      </c>
    </row>
    <row r="117" spans="1:8" ht="30.75" customHeight="1">
      <c r="A117" s="14" t="s">
        <v>147</v>
      </c>
      <c r="B117" s="1" t="s">
        <v>264</v>
      </c>
      <c r="C117" s="2" t="s">
        <v>61</v>
      </c>
      <c r="D117" s="35">
        <v>4</v>
      </c>
      <c r="E117" s="35">
        <v>3</v>
      </c>
      <c r="F117" s="35">
        <v>1</v>
      </c>
      <c r="G117" s="35">
        <v>1</v>
      </c>
      <c r="H117" s="31">
        <f t="shared" si="3"/>
        <v>9</v>
      </c>
    </row>
    <row r="118" spans="1:8" ht="47.25" customHeight="1">
      <c r="A118" s="2">
        <v>28</v>
      </c>
      <c r="B118" s="1" t="s">
        <v>265</v>
      </c>
      <c r="C118" s="2" t="s">
        <v>61</v>
      </c>
      <c r="D118" s="73"/>
      <c r="E118" s="73">
        <v>1</v>
      </c>
      <c r="F118" s="73">
        <v>0</v>
      </c>
      <c r="G118" s="73">
        <v>0</v>
      </c>
      <c r="H118" s="31">
        <f t="shared" si="3"/>
        <v>1</v>
      </c>
    </row>
    <row r="119" spans="1:8" ht="35.25" customHeight="1">
      <c r="A119" s="21" t="s">
        <v>148</v>
      </c>
      <c r="B119" s="22" t="s">
        <v>266</v>
      </c>
      <c r="C119" s="2" t="s">
        <v>61</v>
      </c>
      <c r="D119" s="28">
        <v>1</v>
      </c>
      <c r="E119" s="28">
        <v>1</v>
      </c>
      <c r="F119" s="28">
        <v>1</v>
      </c>
      <c r="G119" s="28">
        <v>1</v>
      </c>
      <c r="H119" s="31">
        <f t="shared" si="3"/>
        <v>4</v>
      </c>
    </row>
    <row r="120" spans="1:8" ht="25.5">
      <c r="A120" s="21" t="s">
        <v>36</v>
      </c>
      <c r="B120" s="22" t="s">
        <v>149</v>
      </c>
      <c r="C120" s="2" t="s">
        <v>61</v>
      </c>
      <c r="D120" s="61"/>
      <c r="E120" s="61">
        <v>1</v>
      </c>
      <c r="F120" s="61">
        <v>1</v>
      </c>
      <c r="G120" s="61">
        <v>1</v>
      </c>
      <c r="H120" s="31">
        <f t="shared" si="3"/>
        <v>3</v>
      </c>
    </row>
    <row r="121" spans="1:8" ht="25.5">
      <c r="A121" s="32" t="s">
        <v>37</v>
      </c>
      <c r="B121" s="74" t="s">
        <v>267</v>
      </c>
      <c r="C121" s="8" t="s">
        <v>61</v>
      </c>
      <c r="D121" s="61">
        <v>3</v>
      </c>
      <c r="E121" s="61">
        <v>1</v>
      </c>
      <c r="F121" s="61">
        <v>1</v>
      </c>
      <c r="G121" s="61">
        <v>1</v>
      </c>
      <c r="H121" s="31">
        <f t="shared" si="3"/>
        <v>6</v>
      </c>
    </row>
    <row r="122" spans="1:8" ht="24" customHeight="1">
      <c r="A122" s="75" t="s">
        <v>107</v>
      </c>
      <c r="B122" s="76" t="s">
        <v>25</v>
      </c>
      <c r="C122" s="77"/>
      <c r="D122" s="77"/>
      <c r="E122" s="77"/>
      <c r="F122" s="77"/>
      <c r="G122" s="77"/>
      <c r="H122" s="78"/>
    </row>
    <row r="123" spans="1:8" ht="30.75" customHeight="1">
      <c r="A123" s="21" t="s">
        <v>108</v>
      </c>
      <c r="B123" s="22" t="s">
        <v>26</v>
      </c>
      <c r="C123" s="20" t="s">
        <v>80</v>
      </c>
      <c r="D123" s="28"/>
      <c r="E123" s="28"/>
      <c r="F123" s="28"/>
      <c r="G123" s="28"/>
      <c r="H123" s="28"/>
    </row>
    <row r="124" spans="1:8" ht="44.25" customHeight="1">
      <c r="A124" s="90" t="s">
        <v>109</v>
      </c>
      <c r="B124" s="27" t="s">
        <v>268</v>
      </c>
      <c r="C124" s="79" t="s">
        <v>110</v>
      </c>
      <c r="D124" s="80" t="s">
        <v>269</v>
      </c>
      <c r="E124" s="80" t="s">
        <v>269</v>
      </c>
      <c r="F124" s="80" t="s">
        <v>270</v>
      </c>
      <c r="G124" s="80" t="s">
        <v>270</v>
      </c>
      <c r="H124" s="80" t="s">
        <v>271</v>
      </c>
    </row>
    <row r="125" spans="1:8" ht="30" customHeight="1">
      <c r="A125" s="90"/>
      <c r="B125" s="27" t="s">
        <v>272</v>
      </c>
      <c r="C125" s="79" t="s">
        <v>111</v>
      </c>
      <c r="D125" s="81">
        <v>1</v>
      </c>
      <c r="E125" s="81">
        <v>1</v>
      </c>
      <c r="F125" s="81">
        <v>3</v>
      </c>
      <c r="G125" s="81">
        <v>3</v>
      </c>
      <c r="H125" s="31">
        <f>SUM(D125:G125)</f>
        <v>8</v>
      </c>
    </row>
    <row r="126" spans="1:8" ht="76.5">
      <c r="A126" s="21" t="s">
        <v>112</v>
      </c>
      <c r="B126" s="1" t="s">
        <v>273</v>
      </c>
      <c r="C126" s="20" t="s">
        <v>113</v>
      </c>
      <c r="D126" s="28">
        <v>1</v>
      </c>
      <c r="E126" s="28">
        <v>2</v>
      </c>
      <c r="F126" s="28">
        <v>1</v>
      </c>
      <c r="G126" s="28">
        <v>1</v>
      </c>
      <c r="H126" s="31">
        <f>SUM(D126:G126)</f>
        <v>5</v>
      </c>
    </row>
    <row r="127" spans="1:8" ht="39" customHeight="1">
      <c r="A127" s="21"/>
      <c r="B127" s="27" t="s">
        <v>274</v>
      </c>
      <c r="C127" s="20" t="s">
        <v>64</v>
      </c>
      <c r="D127" s="28">
        <v>12</v>
      </c>
      <c r="E127" s="28">
        <v>12</v>
      </c>
      <c r="F127" s="28">
        <v>12</v>
      </c>
      <c r="G127" s="28">
        <v>12</v>
      </c>
      <c r="H127" s="31">
        <f>SUM(D127:G127)</f>
        <v>48</v>
      </c>
    </row>
    <row r="128" spans="1:8" ht="30.75" customHeight="1">
      <c r="A128" s="21" t="s">
        <v>114</v>
      </c>
      <c r="B128" s="27" t="s">
        <v>275</v>
      </c>
      <c r="C128" s="20" t="s">
        <v>71</v>
      </c>
      <c r="D128" s="28">
        <v>1</v>
      </c>
      <c r="E128" s="28">
        <v>0</v>
      </c>
      <c r="F128" s="28">
        <v>0</v>
      </c>
      <c r="G128" s="28">
        <v>0</v>
      </c>
      <c r="H128" s="31">
        <f>SUM(D128:G128)</f>
        <v>1</v>
      </c>
    </row>
    <row r="129" spans="1:8" ht="43.5" customHeight="1">
      <c r="A129" s="21" t="s">
        <v>115</v>
      </c>
      <c r="B129" s="27" t="s">
        <v>276</v>
      </c>
      <c r="C129" s="20" t="s">
        <v>40</v>
      </c>
      <c r="D129" s="82"/>
      <c r="E129" s="82"/>
      <c r="F129" s="82"/>
      <c r="G129" s="82"/>
      <c r="H129" s="82"/>
    </row>
    <row r="130" spans="1:8" ht="43.5" customHeight="1">
      <c r="A130" s="21" t="s">
        <v>116</v>
      </c>
      <c r="B130" s="27" t="s">
        <v>118</v>
      </c>
      <c r="C130" s="20" t="s">
        <v>61</v>
      </c>
      <c r="D130" s="28"/>
      <c r="E130" s="28"/>
      <c r="F130" s="28"/>
      <c r="G130" s="28"/>
      <c r="H130" s="28"/>
    </row>
    <row r="131" spans="1:8" ht="27.75" customHeight="1">
      <c r="A131" s="21" t="s">
        <v>117</v>
      </c>
      <c r="B131" s="22" t="s">
        <v>38</v>
      </c>
      <c r="C131" s="20"/>
      <c r="D131" s="28"/>
      <c r="E131" s="28"/>
      <c r="F131" s="28"/>
      <c r="G131" s="28"/>
      <c r="H131" s="28"/>
    </row>
    <row r="132" spans="1:8" ht="66.75" customHeight="1">
      <c r="A132" s="33"/>
      <c r="B132" s="83" t="s">
        <v>119</v>
      </c>
      <c r="C132" s="84" t="s">
        <v>62</v>
      </c>
      <c r="D132" s="52" t="s">
        <v>154</v>
      </c>
      <c r="E132" s="52" t="s">
        <v>161</v>
      </c>
      <c r="F132" s="52" t="s">
        <v>161</v>
      </c>
      <c r="G132" s="52" t="s">
        <v>161</v>
      </c>
      <c r="H132" s="28"/>
    </row>
    <row r="133" spans="1:8" ht="24" customHeight="1">
      <c r="A133" s="75" t="s">
        <v>176</v>
      </c>
      <c r="B133" s="76" t="s">
        <v>177</v>
      </c>
      <c r="C133" s="77"/>
      <c r="D133" s="77"/>
      <c r="E133" s="77"/>
      <c r="F133" s="77"/>
      <c r="G133" s="77"/>
      <c r="H133" s="78"/>
    </row>
    <row r="134" spans="1:8" ht="51">
      <c r="A134" s="21" t="s">
        <v>178</v>
      </c>
      <c r="B134" s="22" t="s">
        <v>185</v>
      </c>
      <c r="C134" s="85" t="s">
        <v>183</v>
      </c>
      <c r="D134" s="28"/>
      <c r="E134" s="28">
        <v>8</v>
      </c>
      <c r="F134" s="28">
        <v>0</v>
      </c>
      <c r="G134" s="28">
        <v>0</v>
      </c>
      <c r="H134" s="31">
        <f>SUM(D134:G134)</f>
        <v>8</v>
      </c>
    </row>
    <row r="135" spans="1:8" ht="25.5">
      <c r="A135" s="21" t="s">
        <v>184</v>
      </c>
      <c r="B135" s="22" t="s">
        <v>199</v>
      </c>
      <c r="C135" s="85"/>
      <c r="D135" s="28"/>
      <c r="E135" s="28"/>
      <c r="F135" s="28"/>
      <c r="G135" s="28">
        <v>1</v>
      </c>
      <c r="H135" s="31">
        <v>1</v>
      </c>
    </row>
    <row r="136" spans="1:8" ht="25.5">
      <c r="A136" s="21" t="s">
        <v>200</v>
      </c>
      <c r="B136" s="22" t="s">
        <v>190</v>
      </c>
      <c r="C136" s="20" t="s">
        <v>80</v>
      </c>
      <c r="D136" s="28"/>
      <c r="E136" s="28">
        <v>8</v>
      </c>
      <c r="F136" s="28">
        <v>8</v>
      </c>
      <c r="G136" s="28">
        <v>0</v>
      </c>
      <c r="H136" s="31">
        <f>SUM(D136:G136)</f>
        <v>16</v>
      </c>
    </row>
    <row r="137" spans="1:8" ht="38.25">
      <c r="A137" s="21" t="s">
        <v>201</v>
      </c>
      <c r="B137" s="22" t="s">
        <v>190</v>
      </c>
      <c r="C137" s="20" t="s">
        <v>80</v>
      </c>
      <c r="D137" s="28"/>
      <c r="E137" s="28"/>
      <c r="F137" s="52" t="s">
        <v>203</v>
      </c>
      <c r="G137" s="52" t="s">
        <v>202</v>
      </c>
      <c r="H137" s="52" t="s">
        <v>204</v>
      </c>
    </row>
    <row r="138" spans="1:8" ht="25.5">
      <c r="A138" s="21" t="s">
        <v>205</v>
      </c>
      <c r="B138" s="22" t="s">
        <v>207</v>
      </c>
      <c r="C138" s="20" t="s">
        <v>80</v>
      </c>
      <c r="D138" s="28"/>
      <c r="E138" s="28"/>
      <c r="F138" s="52"/>
      <c r="G138" s="52">
        <v>88</v>
      </c>
      <c r="H138" s="52">
        <v>88</v>
      </c>
    </row>
    <row r="139" spans="1:8" ht="12.75">
      <c r="A139" s="21" t="s">
        <v>206</v>
      </c>
      <c r="B139" s="22" t="s">
        <v>208</v>
      </c>
      <c r="C139" s="20" t="s">
        <v>80</v>
      </c>
      <c r="D139" s="28"/>
      <c r="E139" s="28"/>
      <c r="F139" s="52"/>
      <c r="G139" s="52">
        <v>23</v>
      </c>
      <c r="H139" s="52">
        <v>23</v>
      </c>
    </row>
    <row r="141" ht="14.25">
      <c r="B141" s="15" t="s">
        <v>96</v>
      </c>
    </row>
    <row r="142" ht="14.25">
      <c r="B142" s="15" t="s">
        <v>97</v>
      </c>
    </row>
  </sheetData>
  <sheetProtection/>
  <mergeCells count="15">
    <mergeCell ref="A2:H2"/>
    <mergeCell ref="A3:H3"/>
    <mergeCell ref="A5:A6"/>
    <mergeCell ref="B5:B6"/>
    <mergeCell ref="C5:C6"/>
    <mergeCell ref="D5:G5"/>
    <mergeCell ref="B99:H99"/>
    <mergeCell ref="B110:H110"/>
    <mergeCell ref="A124:A125"/>
    <mergeCell ref="B7:H7"/>
    <mergeCell ref="B26:C26"/>
    <mergeCell ref="B34:H34"/>
    <mergeCell ref="B68:H68"/>
    <mergeCell ref="B76:H76"/>
    <mergeCell ref="B79:H79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Потребител на Windows</cp:lastModifiedBy>
  <cp:lastPrinted>2017-01-12T11:48:54Z</cp:lastPrinted>
  <dcterms:created xsi:type="dcterms:W3CDTF">2011-05-09T10:07:10Z</dcterms:created>
  <dcterms:modified xsi:type="dcterms:W3CDTF">2017-01-12T11:52:07Z</dcterms:modified>
  <cp:category/>
  <cp:version/>
  <cp:contentType/>
  <cp:contentStatus/>
</cp:coreProperties>
</file>